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K:\Luomu\Varsinaista Luomua\"/>
    </mc:Choice>
  </mc:AlternateContent>
  <xr:revisionPtr revIDLastSave="0" documentId="13_ncr:1_{24ABCE23-35DF-4ED6-90CB-4D33C7496B44}" xr6:coauthVersionLast="47" xr6:coauthVersionMax="47" xr10:uidLastSave="{00000000-0000-0000-0000-000000000000}"/>
  <bookViews>
    <workbookView xWindow="28680" yWindow="-120" windowWidth="29040" windowHeight="15720" tabRatio="787" xr2:uid="{208B3A04-C83E-4975-B52E-375BAD7FF6A0}"/>
  </bookViews>
  <sheets>
    <sheet name="Anvisning" sheetId="6" r:id="rId1"/>
    <sheet name="Planeringsmall för växtföljd" sheetId="3" r:id="rId2"/>
    <sheet name="Förbindelsevillkor, växtföljd" sheetId="1" r:id="rId3"/>
    <sheet name="Vetovalikot" sheetId="5" state="hidden" r:id="rId4"/>
    <sheet name="Exempel på växtföljd" sheetId="2" r:id="rId5"/>
    <sheet name="Växtföljd_Mall" sheetId="4" r:id="rId6"/>
  </sheets>
  <definedNames>
    <definedName name="Kasvit">Vetovalikot!$B$2:$B$46</definedName>
    <definedName name="Luomusitoumus">Vetovalikot!$H$2:$H$4</definedName>
    <definedName name="Myyntikasvi">Vetovalikot!$E$2:$E$46</definedName>
    <definedName name="Palkokasvi">Vetovalikot!$C$2:$C$46</definedName>
    <definedName name="Pääviljavuuskasvi">Vetovalikot!$F$2:$F$46</definedName>
    <definedName name="Tuotatovaihe">Vetovalikot!$J$2:$J$6</definedName>
    <definedName name="Viljavuus">Vetovalikot!$D$2:$D$46</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02" i="3" l="1"/>
  <c r="Y102" i="3"/>
  <c r="Z101" i="3"/>
  <c r="Y101" i="3"/>
  <c r="Z100" i="3"/>
  <c r="Y100" i="3"/>
  <c r="Z99" i="3"/>
  <c r="Y99" i="3"/>
  <c r="Z98" i="3"/>
  <c r="Y98" i="3"/>
  <c r="Z97" i="3"/>
  <c r="Y97" i="3"/>
  <c r="Z96" i="3"/>
  <c r="Y96" i="3"/>
  <c r="Z95" i="3"/>
  <c r="Y95" i="3"/>
  <c r="Z94" i="3"/>
  <c r="Y94" i="3"/>
  <c r="Z93" i="3"/>
  <c r="Y93" i="3"/>
  <c r="Z92" i="3"/>
  <c r="Y92" i="3"/>
  <c r="Z91" i="3"/>
  <c r="Y91" i="3"/>
  <c r="Z90" i="3"/>
  <c r="Y90" i="3"/>
  <c r="Z89" i="3"/>
  <c r="Y89" i="3"/>
  <c r="Z88" i="3"/>
  <c r="Y88" i="3"/>
  <c r="Z87" i="3"/>
  <c r="Y87" i="3"/>
  <c r="Z86" i="3"/>
  <c r="Y86" i="3"/>
  <c r="Z85" i="3"/>
  <c r="Y85" i="3"/>
  <c r="Z84" i="3"/>
  <c r="Y84" i="3"/>
  <c r="Z83" i="3"/>
  <c r="Y83" i="3"/>
  <c r="Z82" i="3"/>
  <c r="Y82" i="3"/>
  <c r="Z81" i="3"/>
  <c r="Y81" i="3"/>
  <c r="Z80" i="3"/>
  <c r="Y80" i="3"/>
  <c r="Z79" i="3"/>
  <c r="Y79" i="3"/>
  <c r="Z78" i="3"/>
  <c r="Y78" i="3"/>
  <c r="Z77" i="3"/>
  <c r="Y77" i="3"/>
  <c r="Z76" i="3"/>
  <c r="Y76" i="3"/>
  <c r="Z75" i="3"/>
  <c r="Y75" i="3"/>
  <c r="Z74" i="3"/>
  <c r="Y74" i="3"/>
  <c r="Z73" i="3"/>
  <c r="Y73" i="3"/>
  <c r="Z72" i="3"/>
  <c r="Y72" i="3"/>
  <c r="Z71" i="3"/>
  <c r="Y71" i="3"/>
  <c r="Z70" i="3"/>
  <c r="Y70" i="3"/>
  <c r="Z69" i="3"/>
  <c r="Y69" i="3"/>
  <c r="Z68" i="3"/>
  <c r="Y68" i="3"/>
  <c r="Z67" i="3"/>
  <c r="Y67" i="3"/>
  <c r="Z66" i="3"/>
  <c r="Y66" i="3"/>
  <c r="Z65" i="3"/>
  <c r="Y65" i="3"/>
  <c r="Z64" i="3"/>
  <c r="Y64" i="3"/>
  <c r="Z63" i="3"/>
  <c r="Y63" i="3"/>
  <c r="Z62" i="3"/>
  <c r="Y62" i="3"/>
  <c r="Z61" i="3"/>
  <c r="Y61" i="3"/>
  <c r="Z60" i="3"/>
  <c r="Y60" i="3"/>
  <c r="Z59" i="3"/>
  <c r="Y59" i="3"/>
  <c r="Z58" i="3"/>
  <c r="Y58" i="3"/>
  <c r="Z57" i="3"/>
  <c r="Y57" i="3"/>
  <c r="Z56" i="3"/>
  <c r="Y56" i="3"/>
  <c r="Z55" i="3"/>
  <c r="Y55" i="3"/>
  <c r="Z54" i="3"/>
  <c r="Y54" i="3"/>
  <c r="Z53" i="3"/>
  <c r="Y53" i="3"/>
  <c r="Z52" i="3"/>
  <c r="Y52" i="3"/>
  <c r="Z51" i="3"/>
  <c r="Y51" i="3"/>
  <c r="Z50" i="3"/>
  <c r="Y50" i="3"/>
  <c r="Z49" i="3"/>
  <c r="Y49" i="3"/>
  <c r="Z48" i="3"/>
  <c r="Y48" i="3"/>
  <c r="Z47" i="3"/>
  <c r="Y47" i="3"/>
  <c r="Z46" i="3"/>
  <c r="Y46" i="3"/>
  <c r="Z45" i="3"/>
  <c r="Y45" i="3"/>
  <c r="Z44" i="3"/>
  <c r="Y44" i="3"/>
  <c r="Z43" i="3"/>
  <c r="Y43" i="3"/>
  <c r="Z42" i="3"/>
  <c r="Y42" i="3"/>
  <c r="Z41" i="3"/>
  <c r="Y41" i="3"/>
  <c r="Z40" i="3"/>
  <c r="Y40" i="3"/>
  <c r="Z39" i="3"/>
  <c r="Y39" i="3"/>
  <c r="Z38" i="3"/>
  <c r="Y38" i="3"/>
  <c r="Z37" i="3"/>
  <c r="Y37" i="3"/>
  <c r="Z36" i="3"/>
  <c r="Y36" i="3"/>
  <c r="Z35" i="3"/>
  <c r="Y35" i="3"/>
  <c r="Z34" i="3"/>
  <c r="Y34" i="3"/>
  <c r="Z33" i="3"/>
  <c r="Y33" i="3"/>
  <c r="Z32" i="3"/>
  <c r="Y32" i="3"/>
  <c r="Z31" i="3"/>
  <c r="Y31" i="3"/>
  <c r="Z30" i="3"/>
  <c r="Y30" i="3"/>
  <c r="Z29" i="3"/>
  <c r="Y29" i="3"/>
  <c r="Z28" i="3"/>
  <c r="Y28" i="3"/>
  <c r="Z27" i="3"/>
  <c r="Y27" i="3"/>
  <c r="Z26" i="3"/>
  <c r="Y26" i="3"/>
  <c r="Z25" i="3"/>
  <c r="Y25" i="3"/>
  <c r="Z24" i="3"/>
  <c r="Y24" i="3"/>
  <c r="Z23" i="3"/>
  <c r="Y23" i="3"/>
  <c r="Z22" i="3"/>
  <c r="Y22" i="3"/>
  <c r="Z21" i="3"/>
  <c r="Y21" i="3"/>
  <c r="Z20" i="3"/>
  <c r="Y20" i="3"/>
  <c r="Z19" i="3"/>
  <c r="Y19" i="3"/>
  <c r="Z18" i="3"/>
  <c r="Y18" i="3"/>
  <c r="Z17" i="3"/>
  <c r="Y17" i="3"/>
  <c r="Z16" i="3"/>
  <c r="Y16" i="3"/>
  <c r="Z15" i="3"/>
  <c r="Y15" i="3"/>
  <c r="Z14" i="3"/>
  <c r="Y14" i="3"/>
  <c r="Z13" i="3"/>
  <c r="Y13" i="3"/>
  <c r="Z12" i="3"/>
  <c r="Y12" i="3"/>
  <c r="Z11" i="3"/>
  <c r="Y11" i="3"/>
  <c r="Z10" i="3"/>
  <c r="Y10" i="3"/>
  <c r="Z9" i="3"/>
  <c r="Y9" i="3"/>
  <c r="Z8" i="3"/>
  <c r="Y8" i="3"/>
  <c r="Z7" i="3"/>
  <c r="Y7" i="3"/>
  <c r="Z6" i="3"/>
  <c r="Y6" i="3"/>
  <c r="Z5" i="3"/>
  <c r="Y5" i="3"/>
  <c r="Z4" i="3"/>
  <c r="Y4" i="3"/>
  <c r="Z3" i="3"/>
  <c r="Y3" i="3"/>
  <c r="W1" i="3"/>
  <c r="U1" i="3"/>
  <c r="S1" i="3"/>
  <c r="Q1" i="3"/>
  <c r="O1" i="3"/>
  <c r="M1" i="3"/>
  <c r="K4" i="5" l="1"/>
  <c r="M4" i="5"/>
  <c r="O4" i="5"/>
  <c r="Q4" i="5"/>
  <c r="S4" i="5"/>
  <c r="U4" i="5"/>
  <c r="W4" i="5"/>
  <c r="Y4" i="5"/>
  <c r="AA4" i="5"/>
  <c r="AC4" i="5"/>
  <c r="K5" i="5"/>
  <c r="M5" i="5"/>
  <c r="O5" i="5"/>
  <c r="Q5" i="5"/>
  <c r="S5" i="5"/>
  <c r="U5" i="5"/>
  <c r="W5" i="5"/>
  <c r="Y5" i="5"/>
  <c r="AA5" i="5"/>
  <c r="AC5" i="5"/>
  <c r="K6" i="5"/>
  <c r="M6" i="5"/>
  <c r="O6" i="5"/>
  <c r="Q6" i="5"/>
  <c r="S6" i="5"/>
  <c r="U6" i="5"/>
  <c r="W6" i="5"/>
  <c r="Y6" i="5"/>
  <c r="AA6" i="5"/>
  <c r="AC6" i="5"/>
  <c r="K7" i="5"/>
  <c r="M7" i="5"/>
  <c r="O7" i="5"/>
  <c r="Q7" i="5"/>
  <c r="S7" i="5"/>
  <c r="U7" i="5"/>
  <c r="W7" i="5"/>
  <c r="Y7" i="5"/>
  <c r="AA7" i="5"/>
  <c r="AC7" i="5"/>
  <c r="K8" i="5"/>
  <c r="M8" i="5"/>
  <c r="O8" i="5"/>
  <c r="Q8" i="5"/>
  <c r="S8" i="5"/>
  <c r="U8" i="5"/>
  <c r="W8" i="5"/>
  <c r="Y8" i="5"/>
  <c r="AA8" i="5"/>
  <c r="AC8" i="5"/>
  <c r="K9" i="5"/>
  <c r="M9" i="5"/>
  <c r="O9" i="5"/>
  <c r="Q9" i="5"/>
  <c r="S9" i="5"/>
  <c r="U9" i="5"/>
  <c r="W9" i="5"/>
  <c r="Y9" i="5"/>
  <c r="AA9" i="5"/>
  <c r="AC9" i="5"/>
  <c r="K10" i="5"/>
  <c r="M10" i="5"/>
  <c r="O10" i="5"/>
  <c r="Q10" i="5"/>
  <c r="S10" i="5"/>
  <c r="U10" i="5"/>
  <c r="W10" i="5"/>
  <c r="Y10" i="5"/>
  <c r="AA10" i="5"/>
  <c r="AC10" i="5"/>
  <c r="K11" i="5"/>
  <c r="M11" i="5"/>
  <c r="O11" i="5"/>
  <c r="Q11" i="5"/>
  <c r="S11" i="5"/>
  <c r="U11" i="5"/>
  <c r="W11" i="5"/>
  <c r="Y11" i="5"/>
  <c r="AA11" i="5"/>
  <c r="AC11" i="5"/>
  <c r="K12" i="5"/>
  <c r="M12" i="5"/>
  <c r="O12" i="5"/>
  <c r="Q12" i="5"/>
  <c r="S12" i="5"/>
  <c r="U12" i="5"/>
  <c r="W12" i="5"/>
  <c r="Y12" i="5"/>
  <c r="AA12" i="5"/>
  <c r="AC12" i="5"/>
  <c r="K13" i="5"/>
  <c r="M13" i="5"/>
  <c r="O13" i="5"/>
  <c r="Q13" i="5"/>
  <c r="S13" i="5"/>
  <c r="U13" i="5"/>
  <c r="W13" i="5"/>
  <c r="Y13" i="5"/>
  <c r="AA13" i="5"/>
  <c r="AC13" i="5"/>
  <c r="K14" i="5"/>
  <c r="M14" i="5"/>
  <c r="O14" i="5"/>
  <c r="Q14" i="5"/>
  <c r="S14" i="5"/>
  <c r="U14" i="5"/>
  <c r="W14" i="5"/>
  <c r="Y14" i="5"/>
  <c r="AA14" i="5"/>
  <c r="AC14" i="5"/>
  <c r="K15" i="5"/>
  <c r="M15" i="5"/>
  <c r="O15" i="5"/>
  <c r="Q15" i="5"/>
  <c r="S15" i="5"/>
  <c r="U15" i="5"/>
  <c r="W15" i="5"/>
  <c r="Y15" i="5"/>
  <c r="AA15" i="5"/>
  <c r="AC15" i="5"/>
  <c r="K16" i="5"/>
  <c r="M16" i="5"/>
  <c r="O16" i="5"/>
  <c r="Q16" i="5"/>
  <c r="S16" i="5"/>
  <c r="U16" i="5"/>
  <c r="W16" i="5"/>
  <c r="Y16" i="5"/>
  <c r="AA16" i="5"/>
  <c r="AC16" i="5"/>
  <c r="K17" i="5"/>
  <c r="M17" i="5"/>
  <c r="O17" i="5"/>
  <c r="Q17" i="5"/>
  <c r="S17" i="5"/>
  <c r="U17" i="5"/>
  <c r="W17" i="5"/>
  <c r="Y17" i="5"/>
  <c r="AA17" i="5"/>
  <c r="AC17" i="5"/>
  <c r="K18" i="5"/>
  <c r="M18" i="5"/>
  <c r="O18" i="5"/>
  <c r="Q18" i="5"/>
  <c r="S18" i="5"/>
  <c r="U18" i="5"/>
  <c r="W18" i="5"/>
  <c r="Y18" i="5"/>
  <c r="AA18" i="5"/>
  <c r="AC18" i="5"/>
  <c r="K19" i="5"/>
  <c r="M19" i="5"/>
  <c r="O19" i="5"/>
  <c r="Q19" i="5"/>
  <c r="S19" i="5"/>
  <c r="U19" i="5"/>
  <c r="W19" i="5"/>
  <c r="Y19" i="5"/>
  <c r="AA19" i="5"/>
  <c r="AC19" i="5"/>
  <c r="K20" i="5"/>
  <c r="M20" i="5"/>
  <c r="O20" i="5"/>
  <c r="Q20" i="5"/>
  <c r="S20" i="5"/>
  <c r="U20" i="5"/>
  <c r="W20" i="5"/>
  <c r="Y20" i="5"/>
  <c r="AA20" i="5"/>
  <c r="AC20" i="5"/>
  <c r="K21" i="5"/>
  <c r="M21" i="5"/>
  <c r="O21" i="5"/>
  <c r="Q21" i="5"/>
  <c r="S21" i="5"/>
  <c r="U21" i="5"/>
  <c r="W21" i="5"/>
  <c r="Y21" i="5"/>
  <c r="AA21" i="5"/>
  <c r="AC21" i="5"/>
  <c r="K22" i="5"/>
  <c r="M22" i="5"/>
  <c r="O22" i="5"/>
  <c r="Q22" i="5"/>
  <c r="S22" i="5"/>
  <c r="U22" i="5"/>
  <c r="W22" i="5"/>
  <c r="Y22" i="5"/>
  <c r="AA22" i="5"/>
  <c r="AC22" i="5"/>
  <c r="K23" i="5"/>
  <c r="M23" i="5"/>
  <c r="O23" i="5"/>
  <c r="Q23" i="5"/>
  <c r="S23" i="5"/>
  <c r="U23" i="5"/>
  <c r="W23" i="5"/>
  <c r="Y23" i="5"/>
  <c r="AA23" i="5"/>
  <c r="AC23" i="5"/>
  <c r="K24" i="5"/>
  <c r="M24" i="5"/>
  <c r="O24" i="5"/>
  <c r="Q24" i="5"/>
  <c r="S24" i="5"/>
  <c r="U24" i="5"/>
  <c r="W24" i="5"/>
  <c r="Y24" i="5"/>
  <c r="AA24" i="5"/>
  <c r="AC24" i="5"/>
  <c r="K25" i="5"/>
  <c r="M25" i="5"/>
  <c r="O25" i="5"/>
  <c r="Q25" i="5"/>
  <c r="S25" i="5"/>
  <c r="U25" i="5"/>
  <c r="W25" i="5"/>
  <c r="Y25" i="5"/>
  <c r="AA25" i="5"/>
  <c r="AC25" i="5"/>
  <c r="K26" i="5"/>
  <c r="M26" i="5"/>
  <c r="O26" i="5"/>
  <c r="Q26" i="5"/>
  <c r="S26" i="5"/>
  <c r="U26" i="5"/>
  <c r="W26" i="5"/>
  <c r="Y26" i="5"/>
  <c r="AA26" i="5"/>
  <c r="AC26" i="5"/>
  <c r="K27" i="5"/>
  <c r="M27" i="5"/>
  <c r="O27" i="5"/>
  <c r="Q27" i="5"/>
  <c r="S27" i="5"/>
  <c r="U27" i="5"/>
  <c r="W27" i="5"/>
  <c r="Y27" i="5"/>
  <c r="AA27" i="5"/>
  <c r="AC27" i="5"/>
  <c r="K28" i="5"/>
  <c r="M28" i="5"/>
  <c r="O28" i="5"/>
  <c r="Q28" i="5"/>
  <c r="S28" i="5"/>
  <c r="U28" i="5"/>
  <c r="W28" i="5"/>
  <c r="Y28" i="5"/>
  <c r="AA28" i="5"/>
  <c r="AC28" i="5"/>
  <c r="K29" i="5"/>
  <c r="M29" i="5"/>
  <c r="O29" i="5"/>
  <c r="Q29" i="5"/>
  <c r="S29" i="5"/>
  <c r="U29" i="5"/>
  <c r="W29" i="5"/>
  <c r="Y29" i="5"/>
  <c r="AA29" i="5"/>
  <c r="AC29" i="5"/>
  <c r="K30" i="5"/>
  <c r="M30" i="5"/>
  <c r="O30" i="5"/>
  <c r="Q30" i="5"/>
  <c r="S30" i="5"/>
  <c r="U30" i="5"/>
  <c r="W30" i="5"/>
  <c r="Y30" i="5"/>
  <c r="AA30" i="5"/>
  <c r="AC30" i="5"/>
  <c r="K31" i="5"/>
  <c r="M31" i="5"/>
  <c r="O31" i="5"/>
  <c r="Q31" i="5"/>
  <c r="S31" i="5"/>
  <c r="U31" i="5"/>
  <c r="W31" i="5"/>
  <c r="Y31" i="5"/>
  <c r="AA31" i="5"/>
  <c r="AC31" i="5"/>
  <c r="K32" i="5"/>
  <c r="M32" i="5"/>
  <c r="O32" i="5"/>
  <c r="Q32" i="5"/>
  <c r="S32" i="5"/>
  <c r="U32" i="5"/>
  <c r="W32" i="5"/>
  <c r="Y32" i="5"/>
  <c r="AA32" i="5"/>
  <c r="AC32" i="5"/>
  <c r="K33" i="5"/>
  <c r="M33" i="5"/>
  <c r="O33" i="5"/>
  <c r="Q33" i="5"/>
  <c r="S33" i="5"/>
  <c r="U33" i="5"/>
  <c r="W33" i="5"/>
  <c r="Y33" i="5"/>
  <c r="AA33" i="5"/>
  <c r="AC33" i="5"/>
  <c r="K34" i="5"/>
  <c r="M34" i="5"/>
  <c r="O34" i="5"/>
  <c r="Q34" i="5"/>
  <c r="S34" i="5"/>
  <c r="U34" i="5"/>
  <c r="W34" i="5"/>
  <c r="Y34" i="5"/>
  <c r="AA34" i="5"/>
  <c r="AC34" i="5"/>
  <c r="K35" i="5"/>
  <c r="M35" i="5"/>
  <c r="O35" i="5"/>
  <c r="Q35" i="5"/>
  <c r="S35" i="5"/>
  <c r="U35" i="5"/>
  <c r="W35" i="5"/>
  <c r="Y35" i="5"/>
  <c r="AA35" i="5"/>
  <c r="AC35" i="5"/>
  <c r="K36" i="5"/>
  <c r="M36" i="5"/>
  <c r="O36" i="5"/>
  <c r="Q36" i="5"/>
  <c r="S36" i="5"/>
  <c r="U36" i="5"/>
  <c r="W36" i="5"/>
  <c r="Y36" i="5"/>
  <c r="AA36" i="5"/>
  <c r="AC36" i="5"/>
  <c r="K37" i="5"/>
  <c r="M37" i="5"/>
  <c r="O37" i="5"/>
  <c r="Q37" i="5"/>
  <c r="S37" i="5"/>
  <c r="U37" i="5"/>
  <c r="W37" i="5"/>
  <c r="Y37" i="5"/>
  <c r="AA37" i="5"/>
  <c r="AC37" i="5"/>
  <c r="K38" i="5"/>
  <c r="M38" i="5"/>
  <c r="O38" i="5"/>
  <c r="Q38" i="5"/>
  <c r="S38" i="5"/>
  <c r="U38" i="5"/>
  <c r="W38" i="5"/>
  <c r="Y38" i="5"/>
  <c r="AA38" i="5"/>
  <c r="AC38" i="5"/>
  <c r="K39" i="5"/>
  <c r="M39" i="5"/>
  <c r="O39" i="5"/>
  <c r="Q39" i="5"/>
  <c r="S39" i="5"/>
  <c r="U39" i="5"/>
  <c r="W39" i="5"/>
  <c r="Y39" i="5"/>
  <c r="AA39" i="5"/>
  <c r="AC39" i="5"/>
  <c r="K40" i="5"/>
  <c r="M40" i="5"/>
  <c r="O40" i="5"/>
  <c r="Q40" i="5"/>
  <c r="S40" i="5"/>
  <c r="U40" i="5"/>
  <c r="W40" i="5"/>
  <c r="Y40" i="5"/>
  <c r="AA40" i="5"/>
  <c r="AC40" i="5"/>
  <c r="K41" i="5"/>
  <c r="M41" i="5"/>
  <c r="O41" i="5"/>
  <c r="Q41" i="5"/>
  <c r="S41" i="5"/>
  <c r="U41" i="5"/>
  <c r="W41" i="5"/>
  <c r="Y41" i="5"/>
  <c r="AA41" i="5"/>
  <c r="AC41" i="5"/>
  <c r="K42" i="5"/>
  <c r="M42" i="5"/>
  <c r="O42" i="5"/>
  <c r="Q42" i="5"/>
  <c r="S42" i="5"/>
  <c r="U42" i="5"/>
  <c r="W42" i="5"/>
  <c r="Y42" i="5"/>
  <c r="AA42" i="5"/>
  <c r="AC42" i="5"/>
  <c r="K43" i="5"/>
  <c r="M43" i="5"/>
  <c r="O43" i="5"/>
  <c r="Q43" i="5"/>
  <c r="S43" i="5"/>
  <c r="U43" i="5"/>
  <c r="W43" i="5"/>
  <c r="Y43" i="5"/>
  <c r="AA43" i="5"/>
  <c r="AC43" i="5"/>
  <c r="K44" i="5"/>
  <c r="M44" i="5"/>
  <c r="O44" i="5"/>
  <c r="Q44" i="5"/>
  <c r="S44" i="5"/>
  <c r="U44" i="5"/>
  <c r="W44" i="5"/>
  <c r="Y44" i="5"/>
  <c r="AA44" i="5"/>
  <c r="AC44" i="5"/>
  <c r="K45" i="5"/>
  <c r="M45" i="5"/>
  <c r="O45" i="5"/>
  <c r="Q45" i="5"/>
  <c r="S45" i="5"/>
  <c r="U45" i="5"/>
  <c r="W45" i="5"/>
  <c r="Y45" i="5"/>
  <c r="AA45" i="5"/>
  <c r="AC45" i="5"/>
  <c r="K46" i="5"/>
  <c r="M46" i="5"/>
  <c r="O46" i="5"/>
  <c r="Q46" i="5"/>
  <c r="S46" i="5"/>
  <c r="U46" i="5"/>
  <c r="W46" i="5"/>
  <c r="Y46" i="5"/>
  <c r="AA46" i="5"/>
  <c r="AC46" i="5"/>
  <c r="K47" i="5"/>
  <c r="M47" i="5"/>
  <c r="O47" i="5"/>
  <c r="Q47" i="5"/>
  <c r="S47" i="5"/>
  <c r="U47" i="5"/>
  <c r="W47" i="5"/>
  <c r="Y47" i="5"/>
  <c r="AA47" i="5"/>
  <c r="AC47" i="5"/>
  <c r="K48" i="5"/>
  <c r="M48" i="5"/>
  <c r="O48" i="5"/>
  <c r="Q48" i="5"/>
  <c r="S48" i="5"/>
  <c r="U48" i="5"/>
  <c r="W48" i="5"/>
  <c r="Y48" i="5"/>
  <c r="AA48" i="5"/>
  <c r="AC48" i="5"/>
  <c r="K49" i="5"/>
  <c r="M49" i="5"/>
  <c r="O49" i="5"/>
  <c r="Q49" i="5"/>
  <c r="S49" i="5"/>
  <c r="U49" i="5"/>
  <c r="W49" i="5"/>
  <c r="Y49" i="5"/>
  <c r="AA49" i="5"/>
  <c r="AC49" i="5"/>
  <c r="K50" i="5"/>
  <c r="M50" i="5"/>
  <c r="O50" i="5"/>
  <c r="Q50" i="5"/>
  <c r="S50" i="5"/>
  <c r="U50" i="5"/>
  <c r="W50" i="5"/>
  <c r="Y50" i="5"/>
  <c r="AA50" i="5"/>
  <c r="AC50" i="5"/>
  <c r="K51" i="5"/>
  <c r="M51" i="5"/>
  <c r="O51" i="5"/>
  <c r="Q51" i="5"/>
  <c r="S51" i="5"/>
  <c r="U51" i="5"/>
  <c r="W51" i="5"/>
  <c r="Y51" i="5"/>
  <c r="AA51" i="5"/>
  <c r="AC51" i="5"/>
  <c r="K52" i="5"/>
  <c r="M52" i="5"/>
  <c r="O52" i="5"/>
  <c r="Q52" i="5"/>
  <c r="S52" i="5"/>
  <c r="U52" i="5"/>
  <c r="W52" i="5"/>
  <c r="Y52" i="5"/>
  <c r="AA52" i="5"/>
  <c r="AC52" i="5"/>
  <c r="K53" i="5"/>
  <c r="M53" i="5"/>
  <c r="O53" i="5"/>
  <c r="Q53" i="5"/>
  <c r="S53" i="5"/>
  <c r="U53" i="5"/>
  <c r="W53" i="5"/>
  <c r="Y53" i="5"/>
  <c r="AA53" i="5"/>
  <c r="AC53" i="5"/>
  <c r="K54" i="5"/>
  <c r="M54" i="5"/>
  <c r="O54" i="5"/>
  <c r="Q54" i="5"/>
  <c r="S54" i="5"/>
  <c r="U54" i="5"/>
  <c r="W54" i="5"/>
  <c r="Y54" i="5"/>
  <c r="AA54" i="5"/>
  <c r="AC54" i="5"/>
  <c r="K55" i="5"/>
  <c r="M55" i="5"/>
  <c r="O55" i="5"/>
  <c r="Q55" i="5"/>
  <c r="S55" i="5"/>
  <c r="U55" i="5"/>
  <c r="W55" i="5"/>
  <c r="Y55" i="5"/>
  <c r="AA55" i="5"/>
  <c r="AC55" i="5"/>
  <c r="K56" i="5"/>
  <c r="M56" i="5"/>
  <c r="O56" i="5"/>
  <c r="Q56" i="5"/>
  <c r="S56" i="5"/>
  <c r="U56" i="5"/>
  <c r="W56" i="5"/>
  <c r="Y56" i="5"/>
  <c r="AA56" i="5"/>
  <c r="AC56" i="5"/>
  <c r="K57" i="5"/>
  <c r="M57" i="5"/>
  <c r="O57" i="5"/>
  <c r="Q57" i="5"/>
  <c r="S57" i="5"/>
  <c r="U57" i="5"/>
  <c r="W57" i="5"/>
  <c r="Y57" i="5"/>
  <c r="AA57" i="5"/>
  <c r="AC57" i="5"/>
  <c r="K58" i="5"/>
  <c r="M58" i="5"/>
  <c r="O58" i="5"/>
  <c r="Q58" i="5"/>
  <c r="S58" i="5"/>
  <c r="U58" i="5"/>
  <c r="W58" i="5"/>
  <c r="Y58" i="5"/>
  <c r="AA58" i="5"/>
  <c r="AC58" i="5"/>
  <c r="K59" i="5"/>
  <c r="M59" i="5"/>
  <c r="O59" i="5"/>
  <c r="Q59" i="5"/>
  <c r="S59" i="5"/>
  <c r="U59" i="5"/>
  <c r="W59" i="5"/>
  <c r="Y59" i="5"/>
  <c r="AA59" i="5"/>
  <c r="AC59" i="5"/>
  <c r="K60" i="5"/>
  <c r="M60" i="5"/>
  <c r="O60" i="5"/>
  <c r="Q60" i="5"/>
  <c r="S60" i="5"/>
  <c r="U60" i="5"/>
  <c r="W60" i="5"/>
  <c r="Y60" i="5"/>
  <c r="AA60" i="5"/>
  <c r="AC60" i="5"/>
  <c r="K61" i="5"/>
  <c r="M61" i="5"/>
  <c r="O61" i="5"/>
  <c r="Q61" i="5"/>
  <c r="S61" i="5"/>
  <c r="U61" i="5"/>
  <c r="W61" i="5"/>
  <c r="Y61" i="5"/>
  <c r="AA61" i="5"/>
  <c r="AC61" i="5"/>
  <c r="K62" i="5"/>
  <c r="M62" i="5"/>
  <c r="O62" i="5"/>
  <c r="Q62" i="5"/>
  <c r="S62" i="5"/>
  <c r="U62" i="5"/>
  <c r="W62" i="5"/>
  <c r="Y62" i="5"/>
  <c r="AA62" i="5"/>
  <c r="AC62" i="5"/>
  <c r="K63" i="5"/>
  <c r="M63" i="5"/>
  <c r="O63" i="5"/>
  <c r="Q63" i="5"/>
  <c r="S63" i="5"/>
  <c r="U63" i="5"/>
  <c r="W63" i="5"/>
  <c r="Y63" i="5"/>
  <c r="AA63" i="5"/>
  <c r="AC63" i="5"/>
  <c r="K64" i="5"/>
  <c r="M64" i="5"/>
  <c r="O64" i="5"/>
  <c r="Q64" i="5"/>
  <c r="S64" i="5"/>
  <c r="U64" i="5"/>
  <c r="W64" i="5"/>
  <c r="Y64" i="5"/>
  <c r="AA64" i="5"/>
  <c r="AC64" i="5"/>
  <c r="K65" i="5"/>
  <c r="M65" i="5"/>
  <c r="O65" i="5"/>
  <c r="Q65" i="5"/>
  <c r="S65" i="5"/>
  <c r="U65" i="5"/>
  <c r="W65" i="5"/>
  <c r="Y65" i="5"/>
  <c r="AA65" i="5"/>
  <c r="AC65" i="5"/>
  <c r="K66" i="5"/>
  <c r="M66" i="5"/>
  <c r="O66" i="5"/>
  <c r="Q66" i="5"/>
  <c r="S66" i="5"/>
  <c r="U66" i="5"/>
  <c r="W66" i="5"/>
  <c r="Y66" i="5"/>
  <c r="AA66" i="5"/>
  <c r="AC66" i="5"/>
  <c r="K67" i="5"/>
  <c r="M67" i="5"/>
  <c r="O67" i="5"/>
  <c r="Q67" i="5"/>
  <c r="S67" i="5"/>
  <c r="U67" i="5"/>
  <c r="W67" i="5"/>
  <c r="Y67" i="5"/>
  <c r="AA67" i="5"/>
  <c r="AC67" i="5"/>
  <c r="K68" i="5"/>
  <c r="M68" i="5"/>
  <c r="O68" i="5"/>
  <c r="Q68" i="5"/>
  <c r="S68" i="5"/>
  <c r="U68" i="5"/>
  <c r="W68" i="5"/>
  <c r="Y68" i="5"/>
  <c r="AA68" i="5"/>
  <c r="AC68" i="5"/>
  <c r="K69" i="5"/>
  <c r="M69" i="5"/>
  <c r="O69" i="5"/>
  <c r="Q69" i="5"/>
  <c r="S69" i="5"/>
  <c r="U69" i="5"/>
  <c r="W69" i="5"/>
  <c r="Y69" i="5"/>
  <c r="AA69" i="5"/>
  <c r="AC69" i="5"/>
  <c r="K70" i="5"/>
  <c r="M70" i="5"/>
  <c r="O70" i="5"/>
  <c r="Q70" i="5"/>
  <c r="S70" i="5"/>
  <c r="U70" i="5"/>
  <c r="W70" i="5"/>
  <c r="Y70" i="5"/>
  <c r="AA70" i="5"/>
  <c r="AC70" i="5"/>
  <c r="K71" i="5"/>
  <c r="M71" i="5"/>
  <c r="O71" i="5"/>
  <c r="Q71" i="5"/>
  <c r="S71" i="5"/>
  <c r="U71" i="5"/>
  <c r="W71" i="5"/>
  <c r="Y71" i="5"/>
  <c r="AA71" i="5"/>
  <c r="AC71" i="5"/>
  <c r="K72" i="5"/>
  <c r="M72" i="5"/>
  <c r="O72" i="5"/>
  <c r="Q72" i="5"/>
  <c r="S72" i="5"/>
  <c r="U72" i="5"/>
  <c r="W72" i="5"/>
  <c r="Y72" i="5"/>
  <c r="AA72" i="5"/>
  <c r="AC72" i="5"/>
  <c r="K73" i="5"/>
  <c r="M73" i="5"/>
  <c r="O73" i="5"/>
  <c r="Q73" i="5"/>
  <c r="S73" i="5"/>
  <c r="U73" i="5"/>
  <c r="W73" i="5"/>
  <c r="Y73" i="5"/>
  <c r="AA73" i="5"/>
  <c r="AC73" i="5"/>
  <c r="K74" i="5"/>
  <c r="M74" i="5"/>
  <c r="O74" i="5"/>
  <c r="Q74" i="5"/>
  <c r="S74" i="5"/>
  <c r="U74" i="5"/>
  <c r="W74" i="5"/>
  <c r="Y74" i="5"/>
  <c r="AA74" i="5"/>
  <c r="AC74" i="5"/>
  <c r="K75" i="5"/>
  <c r="M75" i="5"/>
  <c r="O75" i="5"/>
  <c r="Q75" i="5"/>
  <c r="S75" i="5"/>
  <c r="U75" i="5"/>
  <c r="W75" i="5"/>
  <c r="Y75" i="5"/>
  <c r="AA75" i="5"/>
  <c r="AC75" i="5"/>
  <c r="K76" i="5"/>
  <c r="M76" i="5"/>
  <c r="O76" i="5"/>
  <c r="Q76" i="5"/>
  <c r="S76" i="5"/>
  <c r="U76" i="5"/>
  <c r="W76" i="5"/>
  <c r="Y76" i="5"/>
  <c r="AA76" i="5"/>
  <c r="AC76" i="5"/>
  <c r="K77" i="5"/>
  <c r="M77" i="5"/>
  <c r="O77" i="5"/>
  <c r="Q77" i="5"/>
  <c r="S77" i="5"/>
  <c r="U77" i="5"/>
  <c r="W77" i="5"/>
  <c r="Y77" i="5"/>
  <c r="AA77" i="5"/>
  <c r="AC77" i="5"/>
  <c r="K78" i="5"/>
  <c r="M78" i="5"/>
  <c r="O78" i="5"/>
  <c r="Q78" i="5"/>
  <c r="S78" i="5"/>
  <c r="U78" i="5"/>
  <c r="W78" i="5"/>
  <c r="Y78" i="5"/>
  <c r="AA78" i="5"/>
  <c r="AC78" i="5"/>
  <c r="K79" i="5"/>
  <c r="M79" i="5"/>
  <c r="O79" i="5"/>
  <c r="Q79" i="5"/>
  <c r="S79" i="5"/>
  <c r="U79" i="5"/>
  <c r="W79" i="5"/>
  <c r="Y79" i="5"/>
  <c r="AA79" i="5"/>
  <c r="AC79" i="5"/>
  <c r="K80" i="5"/>
  <c r="M80" i="5"/>
  <c r="O80" i="5"/>
  <c r="Q80" i="5"/>
  <c r="S80" i="5"/>
  <c r="U80" i="5"/>
  <c r="W80" i="5"/>
  <c r="Y80" i="5"/>
  <c r="AA80" i="5"/>
  <c r="AC80" i="5"/>
  <c r="K81" i="5"/>
  <c r="M81" i="5"/>
  <c r="O81" i="5"/>
  <c r="Q81" i="5"/>
  <c r="S81" i="5"/>
  <c r="U81" i="5"/>
  <c r="W81" i="5"/>
  <c r="Y81" i="5"/>
  <c r="AA81" i="5"/>
  <c r="AC81" i="5"/>
  <c r="K82" i="5"/>
  <c r="M82" i="5"/>
  <c r="O82" i="5"/>
  <c r="Q82" i="5"/>
  <c r="S82" i="5"/>
  <c r="U82" i="5"/>
  <c r="W82" i="5"/>
  <c r="Y82" i="5"/>
  <c r="AA82" i="5"/>
  <c r="AC82" i="5"/>
  <c r="K83" i="5"/>
  <c r="M83" i="5"/>
  <c r="O83" i="5"/>
  <c r="Q83" i="5"/>
  <c r="S83" i="5"/>
  <c r="U83" i="5"/>
  <c r="W83" i="5"/>
  <c r="Y83" i="5"/>
  <c r="AA83" i="5"/>
  <c r="AC83" i="5"/>
  <c r="K84" i="5"/>
  <c r="M84" i="5"/>
  <c r="O84" i="5"/>
  <c r="Q84" i="5"/>
  <c r="S84" i="5"/>
  <c r="U84" i="5"/>
  <c r="W84" i="5"/>
  <c r="Y84" i="5"/>
  <c r="AA84" i="5"/>
  <c r="AC84" i="5"/>
  <c r="K85" i="5"/>
  <c r="M85" i="5"/>
  <c r="O85" i="5"/>
  <c r="Q85" i="5"/>
  <c r="S85" i="5"/>
  <c r="U85" i="5"/>
  <c r="W85" i="5"/>
  <c r="Y85" i="5"/>
  <c r="AA85" i="5"/>
  <c r="AC85" i="5"/>
  <c r="K86" i="5"/>
  <c r="M86" i="5"/>
  <c r="O86" i="5"/>
  <c r="Q86" i="5"/>
  <c r="S86" i="5"/>
  <c r="U86" i="5"/>
  <c r="W86" i="5"/>
  <c r="Y86" i="5"/>
  <c r="AA86" i="5"/>
  <c r="AC86" i="5"/>
  <c r="K87" i="5"/>
  <c r="M87" i="5"/>
  <c r="O87" i="5"/>
  <c r="Q87" i="5"/>
  <c r="S87" i="5"/>
  <c r="U87" i="5"/>
  <c r="W87" i="5"/>
  <c r="Y87" i="5"/>
  <c r="AA87" i="5"/>
  <c r="AC87" i="5"/>
  <c r="K88" i="5"/>
  <c r="M88" i="5"/>
  <c r="O88" i="5"/>
  <c r="Q88" i="5"/>
  <c r="S88" i="5"/>
  <c r="U88" i="5"/>
  <c r="W88" i="5"/>
  <c r="Y88" i="5"/>
  <c r="AA88" i="5"/>
  <c r="AC88" i="5"/>
  <c r="K89" i="5"/>
  <c r="M89" i="5"/>
  <c r="O89" i="5"/>
  <c r="Q89" i="5"/>
  <c r="S89" i="5"/>
  <c r="U89" i="5"/>
  <c r="W89" i="5"/>
  <c r="Y89" i="5"/>
  <c r="AA89" i="5"/>
  <c r="AC89" i="5"/>
  <c r="K90" i="5"/>
  <c r="M90" i="5"/>
  <c r="O90" i="5"/>
  <c r="Q90" i="5"/>
  <c r="S90" i="5"/>
  <c r="U90" i="5"/>
  <c r="W90" i="5"/>
  <c r="Y90" i="5"/>
  <c r="AA90" i="5"/>
  <c r="AC90" i="5"/>
  <c r="K91" i="5"/>
  <c r="M91" i="5"/>
  <c r="O91" i="5"/>
  <c r="Q91" i="5"/>
  <c r="S91" i="5"/>
  <c r="U91" i="5"/>
  <c r="W91" i="5"/>
  <c r="Y91" i="5"/>
  <c r="AA91" i="5"/>
  <c r="AC91" i="5"/>
  <c r="K92" i="5"/>
  <c r="M92" i="5"/>
  <c r="O92" i="5"/>
  <c r="Q92" i="5"/>
  <c r="S92" i="5"/>
  <c r="U92" i="5"/>
  <c r="W92" i="5"/>
  <c r="Y92" i="5"/>
  <c r="AA92" i="5"/>
  <c r="AC92" i="5"/>
  <c r="K93" i="5"/>
  <c r="M93" i="5"/>
  <c r="O93" i="5"/>
  <c r="Q93" i="5"/>
  <c r="S93" i="5"/>
  <c r="U93" i="5"/>
  <c r="W93" i="5"/>
  <c r="Y93" i="5"/>
  <c r="AA93" i="5"/>
  <c r="AC93" i="5"/>
  <c r="K94" i="5"/>
  <c r="M94" i="5"/>
  <c r="O94" i="5"/>
  <c r="Q94" i="5"/>
  <c r="S94" i="5"/>
  <c r="U94" i="5"/>
  <c r="W94" i="5"/>
  <c r="Y94" i="5"/>
  <c r="AA94" i="5"/>
  <c r="AC94" i="5"/>
  <c r="K95" i="5"/>
  <c r="M95" i="5"/>
  <c r="O95" i="5"/>
  <c r="Q95" i="5"/>
  <c r="S95" i="5"/>
  <c r="U95" i="5"/>
  <c r="W95" i="5"/>
  <c r="Y95" i="5"/>
  <c r="AA95" i="5"/>
  <c r="AC95" i="5"/>
  <c r="K96" i="5"/>
  <c r="M96" i="5"/>
  <c r="O96" i="5"/>
  <c r="Q96" i="5"/>
  <c r="S96" i="5"/>
  <c r="U96" i="5"/>
  <c r="W96" i="5"/>
  <c r="Y96" i="5"/>
  <c r="AA96" i="5"/>
  <c r="AC96" i="5"/>
  <c r="K97" i="5"/>
  <c r="M97" i="5"/>
  <c r="O97" i="5"/>
  <c r="Q97" i="5"/>
  <c r="S97" i="5"/>
  <c r="U97" i="5"/>
  <c r="W97" i="5"/>
  <c r="Y97" i="5"/>
  <c r="AA97" i="5"/>
  <c r="AC97" i="5"/>
  <c r="K98" i="5"/>
  <c r="M98" i="5"/>
  <c r="O98" i="5"/>
  <c r="Q98" i="5"/>
  <c r="S98" i="5"/>
  <c r="U98" i="5"/>
  <c r="W98" i="5"/>
  <c r="Y98" i="5"/>
  <c r="AA98" i="5"/>
  <c r="AC98" i="5"/>
  <c r="K99" i="5"/>
  <c r="M99" i="5"/>
  <c r="O99" i="5"/>
  <c r="Q99" i="5"/>
  <c r="S99" i="5"/>
  <c r="U99" i="5"/>
  <c r="W99" i="5"/>
  <c r="Y99" i="5"/>
  <c r="AA99" i="5"/>
  <c r="AC99" i="5"/>
  <c r="K100" i="5"/>
  <c r="M100" i="5"/>
  <c r="O100" i="5"/>
  <c r="Q100" i="5"/>
  <c r="S100" i="5"/>
  <c r="U100" i="5"/>
  <c r="W100" i="5"/>
  <c r="Y100" i="5"/>
  <c r="AA100" i="5"/>
  <c r="AC100" i="5"/>
  <c r="K101" i="5"/>
  <c r="M101" i="5"/>
  <c r="O101" i="5"/>
  <c r="Q101" i="5"/>
  <c r="S101" i="5"/>
  <c r="U101" i="5"/>
  <c r="W101" i="5"/>
  <c r="Y101" i="5"/>
  <c r="AA101" i="5"/>
  <c r="AC101" i="5"/>
  <c r="K102" i="5"/>
  <c r="M102" i="5"/>
  <c r="O102" i="5"/>
  <c r="Q102" i="5"/>
  <c r="S102" i="5"/>
  <c r="U102" i="5"/>
  <c r="W102" i="5"/>
  <c r="Y102" i="5"/>
  <c r="AA102" i="5"/>
  <c r="AC102" i="5"/>
  <c r="M3" i="5"/>
  <c r="O3" i="5"/>
  <c r="Q3" i="5"/>
  <c r="S3" i="5"/>
  <c r="U3" i="5"/>
  <c r="W3" i="5"/>
  <c r="Y3" i="5"/>
  <c r="AA3" i="5"/>
  <c r="AC3" i="5"/>
  <c r="K3" i="5"/>
  <c r="G2" i="3"/>
  <c r="I2" i="3" s="1"/>
  <c r="K2" i="3" s="1"/>
  <c r="M2" i="3" s="1"/>
  <c r="O2" i="3" s="1"/>
  <c r="Q2" i="3" s="1"/>
  <c r="S2" i="3" s="1"/>
  <c r="U2" i="3" s="1"/>
  <c r="W2" i="3" s="1"/>
  <c r="E1" i="3" l="1"/>
  <c r="K1" i="3"/>
  <c r="G1" i="3"/>
  <c r="I1" i="3"/>
</calcChain>
</file>

<file path=xl/sharedStrings.xml><?xml version="1.0" encoding="utf-8"?>
<sst xmlns="http://schemas.openxmlformats.org/spreadsheetml/2006/main" count="2478" uniqueCount="272">
  <si>
    <t>tunnus</t>
  </si>
  <si>
    <t>Viljavuuskasvustot väh. 50%</t>
  </si>
  <si>
    <t>Myyntikasvi vaatimus (saisiko tähän jotenkin niin, että excel laskisi täyttyykö vai ei?)</t>
  </si>
  <si>
    <t>Viljavuuskasvustoja ovat</t>
  </si>
  <si>
    <t xml:space="preserve"> Ha:t yhteensä</t>
  </si>
  <si>
    <t>Luomu-ala</t>
  </si>
  <si>
    <t>viljelykiertoon kuuluvat yksi- tai monivuotiset nurmet</t>
  </si>
  <si>
    <t>Siirtymävaihe</t>
  </si>
  <si>
    <t>aluskasvit, jotka ovat nurmipalkokasveja tai muita nurmikasveja tai väli-tai kerääjäkasveja</t>
  </si>
  <si>
    <t>Tavallinen</t>
  </si>
  <si>
    <t>runsaasti  satotähteitä tuottavat kasvit joita viljellään avomaanvihannesviljelykierrossa.</t>
  </si>
  <si>
    <t>Rehunurmi</t>
  </si>
  <si>
    <t>Vilja</t>
  </si>
  <si>
    <t>Ideoita: Pitäisikö nurmet merkata omalla nimellä onko kierrossa oleva nurmi vai jatkuva nurmi?</t>
  </si>
  <si>
    <t>Voisiko olla, kohta josta klikkaaalla saisi lisätietoa tai ohjeita(ponnahdus ikkuna)</t>
  </si>
  <si>
    <t>Excel näyttäisi punaisella jos ehto ei täyty?</t>
  </si>
  <si>
    <t>Lisää viljelykierto esimerkkejä</t>
  </si>
  <si>
    <t>Lisää määrät paljonko pitää olla per vuosi vilj.kasvustoja tai palkokasvustoja</t>
  </si>
  <si>
    <t>https://www.proagriaoulu.fi/files/maasta-markkinoille/mallinnukset_32019.pdf</t>
  </si>
  <si>
    <t>Kasvit</t>
  </si>
  <si>
    <t>%</t>
  </si>
  <si>
    <t>Palkokasvi</t>
  </si>
  <si>
    <t>Viljavuus</t>
  </si>
  <si>
    <t>Myyntikasvi</t>
  </si>
  <si>
    <t>Tuotantovaihe</t>
  </si>
  <si>
    <t>Myyntikasvi laskentaa</t>
  </si>
  <si>
    <t>123-00000-12</t>
  </si>
  <si>
    <t>Luomusitoumus</t>
  </si>
  <si>
    <t>Pääviljavuuskasvi</t>
  </si>
  <si>
    <t>Välj</t>
  </si>
  <si>
    <t>Ja</t>
  </si>
  <si>
    <t>Nej</t>
  </si>
  <si>
    <t>Välj växt</t>
  </si>
  <si>
    <t>Öppen träda</t>
  </si>
  <si>
    <t>Ärta</t>
  </si>
  <si>
    <t>Bondböna</t>
  </si>
  <si>
    <t>Kummin</t>
  </si>
  <si>
    <t>Naturvårdsvall</t>
  </si>
  <si>
    <t>Naturvårdsvall med vallbaljväxt</t>
  </si>
  <si>
    <t>Lupin</t>
  </si>
  <si>
    <t>Lupin + fånggröda</t>
  </si>
  <si>
    <t>Jordförbättringsväxt</t>
  </si>
  <si>
    <t>Jordförbättringsväxt med baljväxt</t>
  </si>
  <si>
    <t>Annan oljeväxt</t>
  </si>
  <si>
    <t>Annan oljeväxt + fånggröda</t>
  </si>
  <si>
    <t>Annan oljeväxt + fånggröda med vallbaljväxt</t>
  </si>
  <si>
    <t>Övriga baljväxter</t>
  </si>
  <si>
    <t>Fodervall</t>
  </si>
  <si>
    <t>Fodervall + vallbaljväxt</t>
  </si>
  <si>
    <t>Rybs eller raps</t>
  </si>
  <si>
    <t>Rybs eller raps + fånggröda</t>
  </si>
  <si>
    <t>Rybs eller raps + fånggröda med vallbaljväxt</t>
  </si>
  <si>
    <t>Saneringsväxt</t>
  </si>
  <si>
    <t>Saneringsväxt med baljväxt</t>
  </si>
  <si>
    <t>Blandade växtbestånd (baljväxt &gt; 50 %), fröskörd</t>
  </si>
  <si>
    <t>Blandade växtbestånd (spannmål &gt; 50 %), fröskörd</t>
  </si>
  <si>
    <t>Utsädesvall</t>
  </si>
  <si>
    <t>Utsädesvall + fånggröda med vallbaljväxt</t>
  </si>
  <si>
    <t>Skyddssäd</t>
  </si>
  <si>
    <t>Skyddssäd med vallbaljväxt</t>
  </si>
  <si>
    <t>Höstsäd</t>
  </si>
  <si>
    <t>Höstsäd + fånggröda</t>
  </si>
  <si>
    <t>Areal som tillfälligt inte odlas</t>
  </si>
  <si>
    <t xml:space="preserve">Spannmål </t>
  </si>
  <si>
    <t>Spannmål + fånggröda</t>
  </si>
  <si>
    <t>Höstsäd + fånggröda med vallbaljväxt</t>
  </si>
  <si>
    <t>Oljehampa</t>
  </si>
  <si>
    <t>Oljehampa + fånggröda</t>
  </si>
  <si>
    <t>Oljehampa + fånggröda med vallbaljväxt</t>
  </si>
  <si>
    <t>Oljelin</t>
  </si>
  <si>
    <t>Oljelin + fånggröda</t>
  </si>
  <si>
    <t>Oljelin + fånggröda med vallbaljväxt</t>
  </si>
  <si>
    <t>Välkommen att använda Verktyget för planering av växtföljden!</t>
  </si>
  <si>
    <t>Du kan använda detta verktyg som hjälp när du planerar växtföljden på en ekologisk gård. Planeringsverktyget räknar ut kravet på baljväxter, bördighetsgrödor och avsalugrödor enligt de val som du gjort.  Om ett krav inte uppfylls, visas procenttalet för den aktuella punkten med rött. Planeringsverktyget identifierar också om en spannmålssort, en oljeväxt eller en baljväxt återkommer i växtföljden för ofta under på varandra följande år. Även i detta fall blir de år som överstiger kravet röda. Nedan finns en anvisning om hur du ska fylla i uppgifterna under respektive punkt. Traditionellt är det bra för en gård som ska övergå till ekologisk produktion att lägga upp en femårig plan för växtföljden. Växtföljdens längd kan dock planeras så att den passar den egna gården.</t>
  </si>
  <si>
    <t xml:space="preserve">OBS! Om du producerar fodervall på minst 50 procent av förbindelsearealen till något av alternativen nedan, gäller kravet på avsalugrödor inte dig och du behöver inte bry dig om den röda signalfärgen: </t>
  </si>
  <si>
    <t>Till egna ekologiska husdjur</t>
  </si>
  <si>
    <t>Till en ekologisk husdjursgård som ingått en förbindelse om ekologisk husdjursproduktion</t>
  </si>
  <si>
    <t>Till en förmedlingsrörelse som förmedlar ekologiskt foder till en ekologisk husdjursgård</t>
  </si>
  <si>
    <t>OBS! Kravet på avsalugrödor gäller gårdar som övergår till ekologisk produktion först från och med det tredje förbindelseåret. I detta fall kan du under de två första åren lämna obeaktat att cellen för avsalugrödor visas med rött.</t>
  </si>
  <si>
    <t>Skiftets namn</t>
  </si>
  <si>
    <t xml:space="preserve">Ange namnen på skiftena. </t>
  </si>
  <si>
    <t>Skiftets beteckning</t>
  </si>
  <si>
    <t>Ange skiftenas beteckningar.</t>
  </si>
  <si>
    <t>Areal, ha</t>
  </si>
  <si>
    <t>Ange skiftenas arealer.</t>
  </si>
  <si>
    <t>Förbindelse om ekologisk produktion</t>
  </si>
  <si>
    <t>Välj i rullgardinsmenyn ett alternativ för alla dina skiften: ”Ja” om skiftet ingår i en förbindelse om ekologisk produktion och ”Nej” om skiftet inte ingår i en förbindelse om ekologisk produktion. Verktyget räknar ut kravet på avsalugrödor endast för de skiften som ingår i en förbindelse om ekologisk produktion.</t>
  </si>
  <si>
    <t>År i växtföljden</t>
  </si>
  <si>
    <t>I planeringsmallen finns åren förinställda, men du kan ändra ett årtal genom att skriva över det med ett annat årtal, om du vill att växtföljden ska gälla för någon annan tidpunkt.</t>
  </si>
  <si>
    <t>Växtart</t>
  </si>
  <si>
    <t>Välj växtarten i rullgardinsmenyn. Skriv inte in några andra växter än de som anges i alternativen, eftersom mallen då inte räknar ut kravet på baljväxter, bördighetsgrödor och avsalugrödor korrekt. Om en fånggröda, i vilken andelen frön av vallbaljväxter i blandningen är minst 15 procent och 3 kg/ha, växer på åkern tillsammans med växten som odlas, ska du i menyn välja en växt som är angiven med tillägget fånggröda med vallbaljväxt. Du kan lägga upp den önskade längden för växtföljden genom att ange önskat antal på varandra följande år för varje skifte. Lämna ändå inte tomma år mitt i växtföljden på ett skifte. Då kan planeringsprogrammet inte räkna ut uppfyllandet av kraven på baljväxter och bördighetsgrödor korrekt.</t>
  </si>
  <si>
    <t>Skede</t>
  </si>
  <si>
    <t>Välj i rullgardinsmenyn produktionsmetoden för varje växt som du har angett. Välj eller skriv bara något av förkortningarna som finns i menyn. Förkortningarna: E=ekologisk, OÅ2=omläggningsår 2, OÅ1=omläggningsår 1, K=konventionell</t>
  </si>
  <si>
    <t>E</t>
  </si>
  <si>
    <t>OÅ2</t>
  </si>
  <si>
    <t>OÅ1</t>
  </si>
  <si>
    <t>K</t>
  </si>
  <si>
    <t>Skifte 1</t>
  </si>
  <si>
    <t>Skifte 2</t>
  </si>
  <si>
    <t>Skifte 3</t>
  </si>
  <si>
    <t>Skifte 4</t>
  </si>
  <si>
    <t>Skifte 5</t>
  </si>
  <si>
    <t>Skifte 6</t>
  </si>
  <si>
    <t>Skifte 7</t>
  </si>
  <si>
    <t>Skifte 8</t>
  </si>
  <si>
    <t>Skifte 9</t>
  </si>
  <si>
    <t>Skifte 10</t>
  </si>
  <si>
    <t>Skifte 11</t>
  </si>
  <si>
    <t>Skifte 12</t>
  </si>
  <si>
    <t>Skifte 13</t>
  </si>
  <si>
    <t>Skifte 14</t>
  </si>
  <si>
    <t>Skifte 15</t>
  </si>
  <si>
    <t>Skifte 16</t>
  </si>
  <si>
    <t>Skifte 17</t>
  </si>
  <si>
    <t>Skifte 18</t>
  </si>
  <si>
    <t>Skifte 19</t>
  </si>
  <si>
    <t>Skifte 20</t>
  </si>
  <si>
    <t>Skifte 21</t>
  </si>
  <si>
    <t>Skifte 22</t>
  </si>
  <si>
    <t>Skifte 23</t>
  </si>
  <si>
    <t>Skifte 24</t>
  </si>
  <si>
    <t>Skifte 25</t>
  </si>
  <si>
    <t>Skifte 26</t>
  </si>
  <si>
    <t>Skifte 27</t>
  </si>
  <si>
    <t>Skifte 28</t>
  </si>
  <si>
    <t>Skifte 29</t>
  </si>
  <si>
    <t>Skifte 30</t>
  </si>
  <si>
    <t>Skifte 31</t>
  </si>
  <si>
    <t>Skifte 32</t>
  </si>
  <si>
    <t>Skifte 33</t>
  </si>
  <si>
    <t>Skifte 34</t>
  </si>
  <si>
    <t>Skifte 35</t>
  </si>
  <si>
    <t>Skifte 36</t>
  </si>
  <si>
    <t>Skifte 37</t>
  </si>
  <si>
    <t>Skifte 38</t>
  </si>
  <si>
    <t>Skifte 39</t>
  </si>
  <si>
    <t>Skifte 40</t>
  </si>
  <si>
    <t>Skifte 41</t>
  </si>
  <si>
    <t>Skifte 42</t>
  </si>
  <si>
    <t>Skifte 43</t>
  </si>
  <si>
    <t>Skifte 44</t>
  </si>
  <si>
    <t>Skifte 45</t>
  </si>
  <si>
    <t>Skifte 46</t>
  </si>
  <si>
    <t>Skifte 47</t>
  </si>
  <si>
    <t>Skifte 48</t>
  </si>
  <si>
    <t>Skifte 49</t>
  </si>
  <si>
    <t>Skifte 50</t>
  </si>
  <si>
    <t>Skifte 51</t>
  </si>
  <si>
    <t>Skifte 52</t>
  </si>
  <si>
    <t>Skifte 53</t>
  </si>
  <si>
    <t>Skifte 54</t>
  </si>
  <si>
    <t>Skifte 55</t>
  </si>
  <si>
    <t>Skifte 56</t>
  </si>
  <si>
    <t>Skifte 57</t>
  </si>
  <si>
    <t>Skifte 58</t>
  </si>
  <si>
    <t>Skifte 59</t>
  </si>
  <si>
    <t>Skifte 60</t>
  </si>
  <si>
    <t>Skifte 61</t>
  </si>
  <si>
    <t>Skifte 62</t>
  </si>
  <si>
    <t>Skifte 63</t>
  </si>
  <si>
    <t>Skifte 64</t>
  </si>
  <si>
    <t>Skifte 65</t>
  </si>
  <si>
    <t>Skifte 66</t>
  </si>
  <si>
    <t>Skifte 67</t>
  </si>
  <si>
    <t>Skifte 68</t>
  </si>
  <si>
    <t>Skifte 69</t>
  </si>
  <si>
    <t>Skifte 70</t>
  </si>
  <si>
    <t>Skifte 71</t>
  </si>
  <si>
    <t>Skifte 72</t>
  </si>
  <si>
    <t>Skifte 73</t>
  </si>
  <si>
    <t>Skifte 74</t>
  </si>
  <si>
    <t>Skifte 75</t>
  </si>
  <si>
    <t>Skifte 76</t>
  </si>
  <si>
    <t>Skifte 77</t>
  </si>
  <si>
    <t>Skifte 78</t>
  </si>
  <si>
    <t>Skifte 79</t>
  </si>
  <si>
    <t>Skifte 80</t>
  </si>
  <si>
    <t>Skifte 81</t>
  </si>
  <si>
    <t>Skifte 82</t>
  </si>
  <si>
    <t>Skifte 83</t>
  </si>
  <si>
    <t>Skifte 84</t>
  </si>
  <si>
    <t>Skifte 85</t>
  </si>
  <si>
    <t>Skifte 86</t>
  </si>
  <si>
    <t>Skifte 87</t>
  </si>
  <si>
    <t>Skifte 88</t>
  </si>
  <si>
    <t>Skifte 89</t>
  </si>
  <si>
    <t>Skifte 90</t>
  </si>
  <si>
    <t>Skifte 91</t>
  </si>
  <si>
    <t>Skifte 92</t>
  </si>
  <si>
    <t>Skifte 93</t>
  </si>
  <si>
    <t>Skifte 94</t>
  </si>
  <si>
    <t>Skifte 95</t>
  </si>
  <si>
    <t>Skifte 96</t>
  </si>
  <si>
    <t>Skifte 97</t>
  </si>
  <si>
    <t>Skifte 98</t>
  </si>
  <si>
    <t>Skifte 99</t>
  </si>
  <si>
    <t>Skifte 100</t>
  </si>
  <si>
    <t>Krav på avsalugrödor, minst 30 %</t>
  </si>
  <si>
    <t>Baljväxter,
minst 30 %</t>
  </si>
  <si>
    <t>Bördighetsgrödor,
minst 50 %</t>
  </si>
  <si>
    <t xml:space="preserve">Förbindelsevillkoren som bestämmer växtföljden i ekologisk produktion </t>
  </si>
  <si>
    <t>Förbindelsevillkor</t>
  </si>
  <si>
    <t>Kravet på växtföljd enligt villkorligheten gäller inte ekologiska gårdar! Du kan ändå välja åtgärden Fånggröda och få stöd för 33 % av arealen. Kravet på växtföljd som ingår i åtgärden Fånggröda gäller dock inte ekologiska gårdar.</t>
  </si>
  <si>
    <t xml:space="preserve">Minimikraven på växtföljden vid odling av åkergrödor gäller sådana områden där vallväxtligheten förnyas genom markbearbetning eller där man utöver vallväxter också odlar ett- eller tvååriga växtarter. Du måste varje förbindelseår odla avsalugrödor på minst 30 procent av den ekologiska odlingsarealen som ingår i förbindelsen. I beräkningen beaktas inte skiften som är i omläggningsskede. </t>
  </si>
  <si>
    <t xml:space="preserve">OBS! Om du producerar ekologiskt foder på minst 50 procent av förbindelsearealen till något av alternativen nedan, gäller kravet på avsalugrödor inte dig: </t>
  </si>
  <si>
    <t xml:space="preserve">OBS! Kravet på avsalugrödor gäller gårdar som övergår till ekologisk produktion först från och med det tredje förbindelseåret. </t>
  </si>
  <si>
    <t>Kravet på växtföljd vid ekologisk produktion</t>
  </si>
  <si>
    <t>En ekologisk gård ska ha en flerårig växtföljd där andelen av baljväxter som huvudgröda eller bottengröda är minst 30 procent på varje skifte. Växtbeståndet uppfyller baljväxtkravet om andelen frön av vallbaljväxter i fånggrödan är minst 15 procent och minst 3 kg/ha. Ett blandat växtbestånd uppfyller baljväxtkravet om andelen av baljväxter i blandningen är över 50 procent eller 50 kg/ha.</t>
  </si>
  <si>
    <t>Växtföljden ska som huvudgröda innehålla minst ett (1) växtbestånd som upprätthåller markens bördighet och minst 50 procent av åren i den växtföljd som genomförs på odlingsskiftet ska utgöras av växter som i form av huvud-, mellan- eller fånggrödor upprätthåller markens bördighet. Bördighetsgrödor är ett- och fleråriga vallar som ingår i växtföljden samt bottengrödor som kan vara vallbaljväxter eller andra vallväxter eller mellan- eller fånggrödor.</t>
  </si>
  <si>
    <t>Spannmålsväxter kan odlas högst tre år i följd på vart och ett skifte. Baljväxter, oljeväxter, potatis samt andra ettåriga specialgrödor i samma växtsläkte kan odlas högst två år i följd på vart och ett skifte.</t>
  </si>
  <si>
    <t>Baljväxter är:</t>
  </si>
  <si>
    <t>Rent växtbestånd av baljväxter</t>
  </si>
  <si>
    <t xml:space="preserve">Storfröiga baljväxtarter: </t>
  </si>
  <si>
    <t>fodervicker</t>
  </si>
  <si>
    <t>luddvicker</t>
  </si>
  <si>
    <t>bondböna</t>
  </si>
  <si>
    <t>blålupin</t>
  </si>
  <si>
    <t>vitlupin</t>
  </si>
  <si>
    <t>Vallbaljväxter:</t>
  </si>
  <si>
    <t>vitklöver</t>
  </si>
  <si>
    <t>alsikeklöver</t>
  </si>
  <si>
    <t>rödklöver</t>
  </si>
  <si>
    <t>doftklöver</t>
  </si>
  <si>
    <t>blålusern</t>
  </si>
  <si>
    <t>Exempel på möjliga växtföljder</t>
  </si>
  <si>
    <t>Växtföljdens längd kan väljas enligt vad som passar gården, men den ska ändå beskriva den rotation som genomförs på gården. Kraven på baljväxter och bördighetsgrödor ska uppfyllas i växtföljden. Också det årliga kravet på avsalugrödor (minst 30 % av förbindelsearealen i ekologisk produktion) ska beaktas när växtföljden planeras. Kravet på avsalugrödor gäller dock inte gårdar där man på minst 50 procent av arealen producerar vallfoder till ekologiska husdjur.</t>
  </si>
  <si>
    <t>Exempel 1:</t>
  </si>
  <si>
    <t>spannmål</t>
  </si>
  <si>
    <t>klöver-vall</t>
  </si>
  <si>
    <t>Krav på baljväxter (minst 30 %)</t>
  </si>
  <si>
    <t>Krav på bördighetsgrödor (minst 50 %)</t>
  </si>
  <si>
    <t>Traditionell rotation med spannmål och vall. Kravet på baljväxter och bördighetsgrödor uppfylls.</t>
  </si>
  <si>
    <t>Exempel 2:</t>
  </si>
  <si>
    <t>höstsäd</t>
  </si>
  <si>
    <t>skyddssäd (klöver-vall)</t>
  </si>
  <si>
    <t>vårsäd</t>
  </si>
  <si>
    <t>Rotation med höstsäd och vårsäd. Spannmål får odlas högst tre år i följd i växtföljden. Höstsäden kan sås exempelvis efter en tidig vårsäd.</t>
  </si>
  <si>
    <t>Exempel 3:</t>
  </si>
  <si>
    <t>Rotation med bondböna. Bondbönan kommer först efter spannmålen när vallen har avslutats, eftersom bondbönan kan fixera kväve, varvid spannmålen kan utnyttja kvävet som vallen tillfört jorden.</t>
  </si>
  <si>
    <t>Exempel 4:</t>
  </si>
  <si>
    <t>rybs</t>
  </si>
  <si>
    <t>Rotation med oljeväxter. Rybsen kommer genast efter vallen, så att den kan maximalt utnyttja kvävet som klövervallen fixerat.</t>
  </si>
  <si>
    <t>Exempel 5:</t>
  </si>
  <si>
    <t>spannmål + fånggröda</t>
  </si>
  <si>
    <t>Växtföljd med betoning på spannmål. Kraven på baljväxter och bördighetsgrödor kan uppfyllas genom att lägga till en fånggröda under spannmålen. Växtbeståndet uppfyller även baljväxtkravet om andelen frön av vallbaljväxter i fånggrödan är minst 15 procent eller 3 kg/ha.</t>
  </si>
  <si>
    <t xml:space="preserve">Exempel 6: </t>
  </si>
  <si>
    <t>jordförbättringsväxt</t>
  </si>
  <si>
    <t>Jordförbättringsväxt i rotationen. Jordförbättringsväxten uppfyller kravet på bördighetsgrödor, eftersom den som huvudgröda räknas som bördighetsgröda och uppfyller kravet på 50 procent. Jordförbättringsväxten kan också uppfylla kravet på baljväxter om den innehåller baljväxt enligt kravet.</t>
  </si>
  <si>
    <t>Exempel på växtföljder som inte uppfyller kraven</t>
  </si>
  <si>
    <t xml:space="preserve">Exempel 7: </t>
  </si>
  <si>
    <t>Kravet på bördighetsgrödor uppfylls inte. Kravet kan uppfyllas exempelvis genom att under något år så en fånggröda under spannmålen.</t>
  </si>
  <si>
    <t xml:space="preserve">Exempel 8: </t>
  </si>
  <si>
    <t>vall</t>
  </si>
  <si>
    <t>Växtbeståndet uppfyller inte baljväxtkravet. Detta kan korrigeras exempelvis genom att lägga till en fånggröda som innehåller en vallbaljväxt till spannmålen.</t>
  </si>
  <si>
    <t xml:space="preserve">Exempel 9: </t>
  </si>
  <si>
    <t>Växtföljd med betoning på spannmål, där antalet år med spannmål är för stort. Kraven på baljväxter och bördighetsgrödor uppfylls genom att lägga till en fånggröda under spannmålen. Växtbeståndet uppfyller även baljväxtkravet om andelen frön av vallbaljväxter i fånggrödan är minst 15 procent eller 3 kg/ha.</t>
  </si>
  <si>
    <t xml:space="preserve">Exempel 10: </t>
  </si>
  <si>
    <t>ärta</t>
  </si>
  <si>
    <t>oljehampa</t>
  </si>
  <si>
    <t>I rotationen saknas en bördighetsgröda som huvudgröda, även om kravet på 50 procent bördighetsgrödor uppfylls. Man ska lägga till exempelvis ett vallår eller en jordförbättrings-/saneringsväxt.</t>
  </si>
  <si>
    <t>Läs mer om goda praxis i växtföljden under länken nedan:</t>
  </si>
  <si>
    <t>Skifte</t>
  </si>
  <si>
    <t>Areal</t>
  </si>
  <si>
    <t>Fång-
gröda</t>
  </si>
  <si>
    <t>Baljväxt antal år</t>
  </si>
  <si>
    <t>Bördighetsgrödor antal år</t>
  </si>
  <si>
    <t>Bördighetsgrödor,
minst 50 %</t>
  </si>
  <si>
    <t>Bovete</t>
  </si>
  <si>
    <t>Spannmål + fånggröda med vallbaljväxt</t>
  </si>
  <si>
    <t>Bovete + fånggröda med vallbaljväxt</t>
  </si>
  <si>
    <t>Bovete + fånggröda</t>
  </si>
  <si>
    <t>Kummin + fånggröda med vallbaljväxt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</si>
</sst>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8"/>
      <name val="Calibri"/>
      <family val="2"/>
      <scheme val="minor"/>
    </font>
    <font>
      <b/>
      <sz val="11"/>
      <color rgb="FFFF0000"/>
      <name val="Calibri"/>
      <family val="2"/>
      <scheme val="minor"/>
    </font>
    <font>
      <b/>
      <sz val="11"/>
      <color rgb="FF0070C0"/>
      <name val="Calibri"/>
      <family val="2"/>
      <scheme val="minor"/>
    </font>
    <font>
      <u/>
      <sz val="11"/>
      <color theme="10"/>
      <name val="Calibri"/>
      <family val="2"/>
      <scheme val="minor"/>
    </font>
    <font>
      <sz val="12"/>
      <color rgb="FF343841"/>
      <name val="Roboto"/>
      <family val="2"/>
      <charset val="1"/>
    </font>
    <font>
      <sz val="11"/>
      <color rgb="FF343841"/>
      <name val="Calibri"/>
      <scheme val="minor"/>
    </font>
    <font>
      <b/>
      <sz val="14"/>
      <color theme="1"/>
      <name val="Calibri"/>
      <family val="2"/>
      <scheme val="minor"/>
    </font>
    <font>
      <sz val="11"/>
      <color rgb="FF343841"/>
      <name val="Calibri"/>
      <family val="2"/>
      <scheme val="minor"/>
    </font>
    <font>
      <b/>
      <sz val="11"/>
      <color rgb="FF000000"/>
      <name val="Calibri"/>
      <family val="2"/>
      <scheme val="minor"/>
    </font>
    <font>
      <sz val="11"/>
      <color rgb="FF000000"/>
      <name val="Calibri"/>
      <family val="2"/>
      <scheme val="minor"/>
    </font>
    <font>
      <b/>
      <sz val="11"/>
      <color rgb="FFFA7D00"/>
      <name val="Calibri"/>
      <family val="2"/>
      <scheme val="minor"/>
    </font>
    <font>
      <sz val="11"/>
      <color rgb="FFFA7D00"/>
      <name val="Calibri"/>
      <family val="2"/>
      <scheme val="minor"/>
    </font>
    <font>
      <sz val="11"/>
      <name val="Calibri"/>
      <family val="2"/>
      <scheme val="minor"/>
    </font>
    <font>
      <sz val="11"/>
      <color rgb="FFFF0000"/>
      <name val="Calibri"/>
      <family val="2"/>
      <scheme val="minor"/>
    </font>
    <font>
      <sz val="11"/>
      <color theme="1"/>
      <name val="Aptos"/>
      <family val="2"/>
    </font>
  </fonts>
  <fills count="11">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FF"/>
        <bgColor indexed="64"/>
      </patternFill>
    </fill>
    <fill>
      <patternFill patternType="solid">
        <fgColor theme="9"/>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F2F2F2"/>
      </patternFill>
    </fill>
  </fills>
  <borders count="8">
    <border>
      <left/>
      <right/>
      <top/>
      <bottom/>
      <diagonal/>
    </border>
    <border>
      <left/>
      <right style="thin">
        <color indexed="64"/>
      </right>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applyNumberFormat="0" applyFill="0" applyBorder="0" applyAlignment="0" applyProtection="0"/>
    <xf numFmtId="0" fontId="12" fillId="10" borderId="3" applyNumberFormat="0" applyAlignment="0" applyProtection="0"/>
    <xf numFmtId="0" fontId="13" fillId="0" borderId="4" applyNumberFormat="0" applyFill="0" applyAlignment="0" applyProtection="0"/>
  </cellStyleXfs>
  <cellXfs count="84">
    <xf numFmtId="0" fontId="0" fillId="0" borderId="0" xfId="0"/>
    <xf numFmtId="0" fontId="1" fillId="0" borderId="0" xfId="0" applyFont="1"/>
    <xf numFmtId="0" fontId="0" fillId="2" borderId="0" xfId="0" applyFill="1"/>
    <xf numFmtId="0" fontId="0" fillId="3" borderId="0" xfId="0" applyFill="1"/>
    <xf numFmtId="9" fontId="0" fillId="0" borderId="0" xfId="0" applyNumberFormat="1"/>
    <xf numFmtId="0" fontId="3" fillId="0" borderId="0" xfId="0" applyFont="1"/>
    <xf numFmtId="0" fontId="4" fillId="0" borderId="0" xfId="0" applyFont="1"/>
    <xf numFmtId="0" fontId="1" fillId="0" borderId="0" xfId="0" applyFont="1" applyAlignment="1">
      <alignment horizontal="center"/>
    </xf>
    <xf numFmtId="0" fontId="6" fillId="4" borderId="0" xfId="0" applyFont="1" applyFill="1" applyAlignment="1">
      <alignment wrapText="1"/>
    </xf>
    <xf numFmtId="0" fontId="6" fillId="0" borderId="0" xfId="0" applyFont="1" applyAlignment="1">
      <alignment wrapText="1"/>
    </xf>
    <xf numFmtId="0" fontId="0" fillId="0" borderId="0" xfId="0" applyAlignment="1">
      <alignment wrapText="1"/>
    </xf>
    <xf numFmtId="0" fontId="5" fillId="0" borderId="0" xfId="1"/>
    <xf numFmtId="0" fontId="0" fillId="5" borderId="0" xfId="0" applyFill="1"/>
    <xf numFmtId="0" fontId="0" fillId="0" borderId="0" xfId="0" applyAlignment="1">
      <alignment horizontal="center"/>
    </xf>
    <xf numFmtId="0" fontId="0" fillId="0" borderId="0" xfId="0" applyAlignment="1">
      <alignment horizontal="left" wrapText="1"/>
    </xf>
    <xf numFmtId="0" fontId="0" fillId="6" borderId="0" xfId="0" applyFill="1"/>
    <xf numFmtId="0" fontId="0" fillId="0" borderId="0" xfId="0" applyAlignment="1">
      <alignment horizontal="right"/>
    </xf>
    <xf numFmtId="0" fontId="0" fillId="6"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0" fillId="9" borderId="0" xfId="0" applyFill="1" applyAlignment="1">
      <alignment horizontal="center"/>
    </xf>
    <xf numFmtId="0" fontId="8" fillId="0" borderId="0" xfId="0" applyFont="1"/>
    <xf numFmtId="0" fontId="9" fillId="0" borderId="0" xfId="0" applyFont="1" applyAlignment="1">
      <alignment horizontal="left" wrapText="1"/>
    </xf>
    <xf numFmtId="0" fontId="9" fillId="4" borderId="0" xfId="0" applyFont="1" applyFill="1" applyAlignment="1">
      <alignment horizontal="left" wrapText="1"/>
    </xf>
    <xf numFmtId="9" fontId="0" fillId="0" borderId="0" xfId="0" applyNumberFormat="1" applyAlignment="1">
      <alignment horizontal="center"/>
    </xf>
    <xf numFmtId="9" fontId="0" fillId="2" borderId="0" xfId="0" applyNumberFormat="1" applyFill="1" applyAlignment="1">
      <alignment horizontal="center"/>
    </xf>
    <xf numFmtId="0" fontId="1" fillId="5" borderId="0" xfId="0" applyFont="1" applyFill="1" applyAlignment="1">
      <alignment horizontal="center"/>
    </xf>
    <xf numFmtId="0" fontId="1" fillId="5" borderId="2" xfId="0" applyFont="1" applyFill="1" applyBorder="1"/>
    <xf numFmtId="0" fontId="0" fillId="3" borderId="2" xfId="0" applyFill="1" applyBorder="1"/>
    <xf numFmtId="0" fontId="0" fillId="2" borderId="2" xfId="0" applyFill="1" applyBorder="1"/>
    <xf numFmtId="0" fontId="0" fillId="0" borderId="2" xfId="0" applyBorder="1"/>
    <xf numFmtId="0" fontId="1" fillId="5" borderId="1" xfId="0" applyFont="1" applyFill="1" applyBorder="1"/>
    <xf numFmtId="0" fontId="0" fillId="3" borderId="1" xfId="0" applyFill="1" applyBorder="1"/>
    <xf numFmtId="0" fontId="0" fillId="2" borderId="1" xfId="0" applyFill="1" applyBorder="1"/>
    <xf numFmtId="0" fontId="0" fillId="0" borderId="1" xfId="0" applyBorder="1"/>
    <xf numFmtId="0" fontId="1" fillId="5" borderId="1" xfId="0" applyFont="1" applyFill="1" applyBorder="1" applyAlignment="1">
      <alignment horizontal="center" wrapText="1"/>
    </xf>
    <xf numFmtId="2" fontId="0" fillId="3" borderId="1" xfId="0" applyNumberFormat="1" applyFill="1" applyBorder="1" applyAlignment="1">
      <alignment horizontal="center"/>
    </xf>
    <xf numFmtId="2" fontId="0" fillId="2" borderId="1" xfId="0" applyNumberFormat="1" applyFill="1" applyBorder="1" applyAlignment="1">
      <alignment horizontal="center"/>
    </xf>
    <xf numFmtId="0" fontId="0" fillId="0" borderId="1" xfId="0" applyBorder="1" applyAlignment="1">
      <alignment horizontal="center"/>
    </xf>
    <xf numFmtId="0" fontId="1" fillId="2" borderId="1" xfId="0" applyFont="1" applyFill="1" applyBorder="1"/>
    <xf numFmtId="0" fontId="0" fillId="2" borderId="1" xfId="0" applyFill="1" applyBorder="1" applyAlignment="1">
      <alignment horizontal="left"/>
    </xf>
    <xf numFmtId="0" fontId="1" fillId="5" borderId="1" xfId="0" applyFont="1" applyFill="1" applyBorder="1" applyAlignment="1">
      <alignment horizontal="left" wrapText="1"/>
    </xf>
    <xf numFmtId="9" fontId="0" fillId="3" borderId="1" xfId="0" applyNumberFormat="1" applyFill="1" applyBorder="1" applyAlignment="1">
      <alignment horizontal="left"/>
    </xf>
    <xf numFmtId="9" fontId="0" fillId="2" borderId="1" xfId="0" applyNumberFormat="1" applyFill="1" applyBorder="1" applyAlignment="1">
      <alignment horizontal="left"/>
    </xf>
    <xf numFmtId="0" fontId="0" fillId="0" borderId="1" xfId="0" applyBorder="1" applyAlignment="1">
      <alignment horizontal="left"/>
    </xf>
    <xf numFmtId="0" fontId="1" fillId="5" borderId="1" xfId="0" applyFont="1" applyFill="1" applyBorder="1" applyAlignment="1">
      <alignment wrapText="1"/>
    </xf>
    <xf numFmtId="0" fontId="10" fillId="0" borderId="0" xfId="0" applyFont="1"/>
    <xf numFmtId="0" fontId="11" fillId="0" borderId="0" xfId="0" applyFont="1"/>
    <xf numFmtId="0" fontId="12" fillId="10" borderId="3" xfId="2"/>
    <xf numFmtId="0" fontId="13" fillId="0" borderId="4" xfId="3"/>
    <xf numFmtId="0" fontId="13" fillId="0" borderId="4" xfId="3" applyAlignment="1">
      <alignment horizontal="center"/>
    </xf>
    <xf numFmtId="9" fontId="13" fillId="0" borderId="4" xfId="3" applyNumberFormat="1" applyAlignment="1">
      <alignment horizontal="center"/>
    </xf>
    <xf numFmtId="0" fontId="13" fillId="0" borderId="4" xfId="3" applyFill="1"/>
    <xf numFmtId="0" fontId="1" fillId="5" borderId="0" xfId="0" applyFont="1" applyFill="1" applyAlignment="1" applyProtection="1">
      <alignment horizontal="center"/>
      <protection locked="0"/>
    </xf>
    <xf numFmtId="0" fontId="0" fillId="0" borderId="0" xfId="0" applyAlignment="1">
      <alignment horizontal="left"/>
    </xf>
    <xf numFmtId="0" fontId="13" fillId="0" borderId="0" xfId="3" applyBorder="1"/>
    <xf numFmtId="0" fontId="15" fillId="0" borderId="0" xfId="0" applyFont="1" applyAlignment="1">
      <alignment horizontal="right"/>
    </xf>
    <xf numFmtId="0" fontId="0" fillId="0" borderId="5" xfId="0" applyBorder="1"/>
    <xf numFmtId="9" fontId="0" fillId="0" borderId="5" xfId="0" applyNumberFormat="1" applyBorder="1"/>
    <xf numFmtId="0" fontId="0" fillId="0" borderId="7" xfId="0" applyBorder="1"/>
    <xf numFmtId="9" fontId="0" fillId="0" borderId="7" xfId="0" applyNumberFormat="1" applyBorder="1"/>
    <xf numFmtId="0" fontId="1" fillId="0" borderId="6" xfId="0" applyFont="1" applyBorder="1"/>
    <xf numFmtId="0" fontId="1" fillId="0" borderId="6" xfId="0" applyFont="1" applyBorder="1" applyAlignment="1">
      <alignment horizontal="center"/>
    </xf>
    <xf numFmtId="0" fontId="1" fillId="0" borderId="6" xfId="0" applyFont="1" applyBorder="1" applyAlignment="1">
      <alignment wrapText="1"/>
    </xf>
    <xf numFmtId="0" fontId="13" fillId="0" borderId="0" xfId="3" applyFill="1" applyBorder="1" applyAlignment="1">
      <alignment horizontal="center"/>
    </xf>
    <xf numFmtId="0" fontId="14" fillId="0" borderId="0" xfId="3" applyFont="1" applyBorder="1" applyAlignment="1">
      <alignment horizontal="center"/>
    </xf>
    <xf numFmtId="0" fontId="13" fillId="0" borderId="4" xfId="3" applyAlignment="1">
      <alignment horizontal="left"/>
    </xf>
    <xf numFmtId="0" fontId="14" fillId="0" borderId="0" xfId="0" applyFont="1" applyAlignment="1">
      <alignment horizontal="right"/>
    </xf>
    <xf numFmtId="0" fontId="15" fillId="6" borderId="0" xfId="0" applyFont="1" applyFill="1" applyAlignment="1">
      <alignment horizontal="center"/>
    </xf>
    <xf numFmtId="0" fontId="14" fillId="6" borderId="0" xfId="0" applyFont="1" applyFill="1" applyAlignment="1">
      <alignment horizontal="center"/>
    </xf>
    <xf numFmtId="0" fontId="14" fillId="8" borderId="0" xfId="0" applyFont="1" applyFill="1" applyAlignment="1">
      <alignment horizontal="center"/>
    </xf>
    <xf numFmtId="0" fontId="16" fillId="0" borderId="0" xfId="0" applyFont="1" applyAlignment="1">
      <alignment vertical="center"/>
    </xf>
    <xf numFmtId="0" fontId="11" fillId="0" borderId="0" xfId="0" applyFont="1" applyAlignment="1">
      <alignment horizontal="left" wrapText="1"/>
    </xf>
    <xf numFmtId="0" fontId="1" fillId="2" borderId="0" xfId="0" applyFont="1" applyFill="1"/>
    <xf numFmtId="0" fontId="7" fillId="4" borderId="0" xfId="0" applyFont="1" applyFill="1" applyAlignment="1">
      <alignment horizontal="left" wrapText="1"/>
    </xf>
    <xf numFmtId="0" fontId="10" fillId="0" borderId="0" xfId="0" applyFont="1" applyAlignment="1">
      <alignment horizontal="left" wrapText="1"/>
    </xf>
    <xf numFmtId="0" fontId="0" fillId="0" borderId="0" xfId="0" applyAlignment="1">
      <alignment horizontal="left" wrapText="1"/>
    </xf>
    <xf numFmtId="0" fontId="14" fillId="0" borderId="0" xfId="0" applyFont="1" applyAlignment="1">
      <alignment horizontal="left" wrapText="1"/>
    </xf>
    <xf numFmtId="0" fontId="14" fillId="4" borderId="0" xfId="0" applyFont="1" applyFill="1" applyAlignment="1">
      <alignment horizontal="left" wrapText="1"/>
    </xf>
    <xf numFmtId="0" fontId="0" fillId="0" borderId="0" xfId="0" applyAlignment="1">
      <alignment horizontal="left" vertical="top" wrapText="1"/>
    </xf>
    <xf numFmtId="0" fontId="0" fillId="0" borderId="4" xfId="0" applyBorder="1" applyAlignment="1">
      <alignment horizontal="center"/>
    </xf>
    <xf numFmtId="0" fontId="13" fillId="0" borderId="0" xfId="3" applyBorder="1" applyAlignment="1">
      <alignment horizontal="center"/>
    </xf>
    <xf numFmtId="0" fontId="0" fillId="0" borderId="4" xfId="0" applyBorder="1" applyAlignment="1">
      <alignment horizontal="left"/>
    </xf>
    <xf numFmtId="0" fontId="13" fillId="0" borderId="0" xfId="3" applyBorder="1" applyAlignment="1">
      <alignment horizontal="left"/>
    </xf>
  </cellXfs>
  <cellStyles count="4">
    <cellStyle name="Hyperlink" xfId="1" xr:uid="{00000000-000B-0000-0000-000008000000}"/>
    <cellStyle name="Laskenta" xfId="2" builtinId="22"/>
    <cellStyle name="Linkitetty solu" xfId="3" builtinId="24"/>
    <cellStyle name="Normaali" xfId="0" builtinId="0"/>
  </cellStyles>
  <dxfs count="21">
    <dxf>
      <font>
        <color rgb="FF9C0006"/>
      </font>
      <fill>
        <patternFill>
          <bgColor rgb="FFFFC7CE"/>
        </patternFill>
      </fill>
    </dxf>
    <dxf>
      <font>
        <color rgb="FF9C0006"/>
      </font>
      <fill>
        <patternFill>
          <bgColor rgb="FFFFC7CE"/>
        </patternFill>
      </fill>
    </dxf>
    <dxf>
      <font>
        <b val="0"/>
        <i val="0"/>
        <color rgb="FF9C0006"/>
      </font>
      <fill>
        <patternFill patternType="solid">
          <bgColor rgb="FFFF0000"/>
        </patternFill>
      </fill>
    </dxf>
    <dxf>
      <font>
        <color rgb="FF9C0006"/>
      </font>
      <fill>
        <patternFill>
          <bgColor rgb="FFFFC7CE"/>
        </patternFill>
      </fill>
    </dxf>
    <dxf>
      <font>
        <color rgb="FFC0000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7CE"/>
        </patternFill>
      </fill>
    </dxf>
    <dxf>
      <font>
        <color rgb="FF9C0006"/>
      </font>
      <fill>
        <patternFill patternType="solid">
          <bgColor rgb="FFFFC7CE"/>
        </patternFill>
      </fill>
    </dxf>
    <dxf>
      <font>
        <color rgb="FFC00000"/>
      </font>
      <fill>
        <patternFill>
          <bgColor rgb="FFFFC7CE"/>
        </patternFill>
      </fill>
    </dxf>
    <dxf>
      <font>
        <color rgb="FF9C0006"/>
      </font>
      <fill>
        <patternFill>
          <bgColor rgb="FFFFC7CE"/>
        </patternFill>
      </fill>
    </dxf>
  </dxfs>
  <tableStyles count="0" defaultTableStyle="TableStyleMedium2" defaultPivotStyle="PivotStyleLight16"/>
  <colors>
    <mruColors>
      <color rgb="FF9C0006"/>
      <color rgb="FFFFC7CE"/>
      <color rgb="FFFF7C80"/>
      <color rgb="FFFFCCFF"/>
      <color rgb="FFFF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533399</xdr:colOff>
      <xdr:row>7</xdr:row>
      <xdr:rowOff>171145</xdr:rowOff>
    </xdr:from>
    <xdr:to>
      <xdr:col>17</xdr:col>
      <xdr:colOff>133350</xdr:colOff>
      <xdr:row>9</xdr:row>
      <xdr:rowOff>475282</xdr:rowOff>
    </xdr:to>
    <xdr:pic>
      <xdr:nvPicPr>
        <xdr:cNvPr id="2" name="Kuva 1">
          <a:extLst>
            <a:ext uri="{FF2B5EF4-FFF2-40B4-BE49-F238E27FC236}">
              <a16:creationId xmlns:a16="http://schemas.microsoft.com/office/drawing/2014/main" id="{DF941685-FE9E-2499-BAA8-2C76A9354A6D}"/>
            </a:ext>
          </a:extLst>
        </xdr:cNvPr>
        <xdr:cNvPicPr>
          <a:picLocks noChangeAspect="1"/>
        </xdr:cNvPicPr>
      </xdr:nvPicPr>
      <xdr:blipFill>
        <a:blip xmlns:r="http://schemas.openxmlformats.org/officeDocument/2006/relationships" r:embed="rId1"/>
        <a:stretch>
          <a:fillRect/>
        </a:stretch>
      </xdr:blipFill>
      <xdr:spPr>
        <a:xfrm>
          <a:off x="8458199" y="2769565"/>
          <a:ext cx="2042161" cy="683232"/>
        </a:xfrm>
        <a:prstGeom prst="rect">
          <a:avLst/>
        </a:prstGeom>
      </xdr:spPr>
    </xdr:pic>
    <xdr:clientData/>
  </xdr:twoCellAnchor>
  <xdr:twoCellAnchor editAs="oneCell">
    <xdr:from>
      <xdr:col>13</xdr:col>
      <xdr:colOff>490384</xdr:colOff>
      <xdr:row>10</xdr:row>
      <xdr:rowOff>38100</xdr:rowOff>
    </xdr:from>
    <xdr:to>
      <xdr:col>17</xdr:col>
      <xdr:colOff>590864</xdr:colOff>
      <xdr:row>13</xdr:row>
      <xdr:rowOff>57221</xdr:rowOff>
    </xdr:to>
    <xdr:pic>
      <xdr:nvPicPr>
        <xdr:cNvPr id="3" name="Kuva 2">
          <a:extLst>
            <a:ext uri="{FF2B5EF4-FFF2-40B4-BE49-F238E27FC236}">
              <a16:creationId xmlns:a16="http://schemas.microsoft.com/office/drawing/2014/main" id="{F7C10C93-B37A-C4F1-101C-CBE225FA4978}"/>
            </a:ext>
          </a:extLst>
        </xdr:cNvPr>
        <xdr:cNvPicPr>
          <a:picLocks noChangeAspect="1"/>
        </xdr:cNvPicPr>
      </xdr:nvPicPr>
      <xdr:blipFill>
        <a:blip xmlns:r="http://schemas.openxmlformats.org/officeDocument/2006/relationships" r:embed="rId2"/>
        <a:stretch>
          <a:fillRect/>
        </a:stretch>
      </xdr:blipFill>
      <xdr:spPr>
        <a:xfrm>
          <a:off x="8415184" y="3558540"/>
          <a:ext cx="2542690" cy="571571"/>
        </a:xfrm>
        <a:prstGeom prst="rect">
          <a:avLst/>
        </a:prstGeom>
      </xdr:spPr>
    </xdr:pic>
    <xdr:clientData/>
  </xdr:twoCellAnchor>
  <xdr:twoCellAnchor editAs="oneCell">
    <xdr:from>
      <xdr:col>12</xdr:col>
      <xdr:colOff>449580</xdr:colOff>
      <xdr:row>0</xdr:row>
      <xdr:rowOff>91440</xdr:rowOff>
    </xdr:from>
    <xdr:to>
      <xdr:col>16</xdr:col>
      <xdr:colOff>285750</xdr:colOff>
      <xdr:row>4</xdr:row>
      <xdr:rowOff>174065</xdr:rowOff>
    </xdr:to>
    <xdr:pic>
      <xdr:nvPicPr>
        <xdr:cNvPr id="4" name="Kuva 3">
          <a:extLst>
            <a:ext uri="{FF2B5EF4-FFF2-40B4-BE49-F238E27FC236}">
              <a16:creationId xmlns:a16="http://schemas.microsoft.com/office/drawing/2014/main" id="{16B3CABD-42CE-D543-A381-CF610F5A5AFD}"/>
            </a:ext>
          </a:extLst>
        </xdr:cNvPr>
        <xdr:cNvPicPr>
          <a:picLocks noChangeAspect="1"/>
        </xdr:cNvPicPr>
      </xdr:nvPicPr>
      <xdr:blipFill>
        <a:blip xmlns:r="http://schemas.openxmlformats.org/officeDocument/2006/relationships" r:embed="rId3"/>
        <a:stretch>
          <a:fillRect/>
        </a:stretch>
      </xdr:blipFill>
      <xdr:spPr>
        <a:xfrm>
          <a:off x="7764780" y="91440"/>
          <a:ext cx="2270760" cy="22467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638175</xdr:colOff>
      <xdr:row>84</xdr:row>
      <xdr:rowOff>123825</xdr:rowOff>
    </xdr:from>
    <xdr:to>
      <xdr:col>10</xdr:col>
      <xdr:colOff>4815840</xdr:colOff>
      <xdr:row>93</xdr:row>
      <xdr:rowOff>129540</xdr:rowOff>
    </xdr:to>
    <xdr:pic>
      <xdr:nvPicPr>
        <xdr:cNvPr id="2" name="Kuva 1">
          <a:extLst>
            <a:ext uri="{FF2B5EF4-FFF2-40B4-BE49-F238E27FC236}">
              <a16:creationId xmlns:a16="http://schemas.microsoft.com/office/drawing/2014/main" id="{E10DC946-02F1-3830-0049-FF4C2F1B5EB7}"/>
            </a:ext>
          </a:extLst>
        </xdr:cNvPr>
        <xdr:cNvPicPr>
          <a:picLocks noChangeAspect="1"/>
        </xdr:cNvPicPr>
      </xdr:nvPicPr>
      <xdr:blipFill>
        <a:blip xmlns:r="http://schemas.openxmlformats.org/officeDocument/2006/relationships" r:embed="rId1"/>
        <a:stretch>
          <a:fillRect/>
        </a:stretch>
      </xdr:blipFill>
      <xdr:spPr>
        <a:xfrm>
          <a:off x="6943725" y="16764000"/>
          <a:ext cx="8286750" cy="1676400"/>
        </a:xfrm>
        <a:prstGeom prst="rect">
          <a:avLst/>
        </a:prstGeom>
      </xdr:spPr>
    </xdr:pic>
    <xdr:clientData/>
  </xdr:twoCellAnchor>
</xdr:wsDr>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proagriaoulu.fi/files/maasta-markkinoille/mallinnukset_32019.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E6985-66C9-480C-9210-B677350C3FD0}">
  <dimension ref="A1:I31"/>
  <sheetViews>
    <sheetView showGridLines="0" tabSelected="1" workbookViewId="0"/>
  </sheetViews>
  <sheetFormatPr defaultRowHeight="14.4" x14ac:dyDescent="0.3"/>
  <cols>
    <col min="2" max="12" width="8.88671875" customWidth="1"/>
  </cols>
  <sheetData>
    <row r="1" spans="1:9" x14ac:dyDescent="0.3">
      <c r="A1" s="46" t="s">
        <v>72</v>
      </c>
      <c r="B1" s="47"/>
      <c r="C1" s="47"/>
      <c r="D1" s="47"/>
      <c r="E1" s="47"/>
      <c r="F1" s="47"/>
      <c r="G1" s="47"/>
      <c r="H1" s="47"/>
      <c r="I1" s="47"/>
    </row>
    <row r="2" spans="1:9" x14ac:dyDescent="0.3">
      <c r="A2" s="47"/>
      <c r="B2" s="47"/>
      <c r="C2" s="47"/>
      <c r="D2" s="47"/>
      <c r="E2" s="47"/>
      <c r="F2" s="47"/>
      <c r="G2" s="47"/>
      <c r="H2" s="47"/>
      <c r="I2" s="47"/>
    </row>
    <row r="3" spans="1:9" ht="127.8" customHeight="1" x14ac:dyDescent="0.3">
      <c r="A3" s="72" t="s">
        <v>73</v>
      </c>
      <c r="B3" s="72"/>
      <c r="C3" s="72"/>
      <c r="D3" s="72"/>
      <c r="E3" s="72"/>
      <c r="F3" s="72"/>
      <c r="G3" s="72"/>
      <c r="H3" s="72"/>
      <c r="I3" s="72"/>
    </row>
    <row r="4" spans="1:9" x14ac:dyDescent="0.3">
      <c r="A4" s="47"/>
      <c r="B4" s="47"/>
      <c r="C4" s="47"/>
      <c r="D4" s="47"/>
      <c r="E4" s="47"/>
      <c r="F4" s="47"/>
      <c r="G4" s="47"/>
      <c r="H4" s="47"/>
      <c r="I4" s="47"/>
    </row>
    <row r="5" spans="1:9" ht="46.8" customHeight="1" x14ac:dyDescent="0.3">
      <c r="A5" s="72" t="s">
        <v>74</v>
      </c>
      <c r="B5" s="72"/>
      <c r="C5" s="72"/>
      <c r="D5" s="72"/>
      <c r="E5" s="72"/>
      <c r="F5" s="72"/>
      <c r="G5" s="72"/>
      <c r="H5" s="72"/>
      <c r="I5" s="72"/>
    </row>
    <row r="6" spans="1:9" x14ac:dyDescent="0.3">
      <c r="B6" s="47" t="s">
        <v>75</v>
      </c>
      <c r="C6" s="47"/>
      <c r="D6" s="47"/>
      <c r="E6" s="47"/>
      <c r="F6" s="47"/>
      <c r="G6" s="47"/>
      <c r="H6" s="47"/>
      <c r="I6" s="47"/>
    </row>
    <row r="7" spans="1:9" x14ac:dyDescent="0.3">
      <c r="A7" s="47"/>
      <c r="B7" s="47" t="s">
        <v>76</v>
      </c>
      <c r="C7" s="47"/>
      <c r="D7" s="47"/>
      <c r="E7" s="47"/>
      <c r="F7" s="47"/>
      <c r="G7" s="47"/>
      <c r="H7" s="47"/>
      <c r="I7" s="47"/>
    </row>
    <row r="8" spans="1:9" x14ac:dyDescent="0.3">
      <c r="B8" s="47" t="s">
        <v>77</v>
      </c>
      <c r="C8" s="47"/>
      <c r="D8" s="47"/>
      <c r="E8" s="47"/>
      <c r="F8" s="47"/>
      <c r="G8" s="47"/>
      <c r="H8" s="47"/>
      <c r="I8" s="47"/>
    </row>
    <row r="9" spans="1:9" x14ac:dyDescent="0.3">
      <c r="A9" s="47"/>
      <c r="B9" s="47"/>
      <c r="C9" s="47"/>
      <c r="D9" s="47"/>
      <c r="E9" s="47"/>
      <c r="F9" s="47"/>
      <c r="G9" s="47"/>
      <c r="H9" s="47"/>
      <c r="I9" s="47"/>
    </row>
    <row r="10" spans="1:9" ht="43.8" customHeight="1" x14ac:dyDescent="0.3">
      <c r="A10" s="72" t="s">
        <v>78</v>
      </c>
      <c r="B10" s="72"/>
      <c r="C10" s="72"/>
      <c r="D10" s="72"/>
      <c r="E10" s="72"/>
      <c r="F10" s="72"/>
      <c r="G10" s="72"/>
      <c r="H10" s="72"/>
      <c r="I10" s="72"/>
    </row>
    <row r="12" spans="1:9" x14ac:dyDescent="0.3">
      <c r="A12" s="46" t="s">
        <v>79</v>
      </c>
      <c r="B12" s="47"/>
      <c r="C12" s="47"/>
      <c r="D12" s="47"/>
      <c r="E12" s="47"/>
      <c r="F12" s="47"/>
      <c r="G12" s="47"/>
      <c r="H12" s="47"/>
      <c r="I12" s="47"/>
    </row>
    <row r="13" spans="1:9" x14ac:dyDescent="0.3">
      <c r="A13" s="47" t="s">
        <v>80</v>
      </c>
      <c r="B13" s="47"/>
      <c r="C13" s="47"/>
      <c r="D13" s="47"/>
      <c r="E13" s="47"/>
      <c r="F13" s="47"/>
      <c r="G13" s="47"/>
      <c r="H13" s="47"/>
      <c r="I13" s="47"/>
    </row>
    <row r="14" spans="1:9" x14ac:dyDescent="0.3">
      <c r="A14" s="47"/>
      <c r="B14" s="47"/>
      <c r="C14" s="47"/>
      <c r="D14" s="47"/>
      <c r="E14" s="47"/>
      <c r="F14" s="47"/>
      <c r="G14" s="47"/>
      <c r="H14" s="47"/>
      <c r="I14" s="47"/>
    </row>
    <row r="15" spans="1:9" x14ac:dyDescent="0.3">
      <c r="A15" s="46" t="s">
        <v>81</v>
      </c>
      <c r="B15" s="47"/>
      <c r="C15" s="47"/>
      <c r="D15" s="47"/>
      <c r="E15" s="47"/>
      <c r="F15" s="47"/>
      <c r="G15" s="47"/>
      <c r="H15" s="47"/>
      <c r="I15" s="47"/>
    </row>
    <row r="16" spans="1:9" x14ac:dyDescent="0.3">
      <c r="A16" s="47" t="s">
        <v>82</v>
      </c>
      <c r="B16" s="47"/>
      <c r="C16" s="47"/>
      <c r="D16" s="47"/>
      <c r="E16" s="47"/>
      <c r="F16" s="47"/>
      <c r="G16" s="47"/>
      <c r="H16" s="47"/>
      <c r="I16" s="47"/>
    </row>
    <row r="17" spans="1:9" x14ac:dyDescent="0.3">
      <c r="A17" s="47"/>
      <c r="B17" s="47"/>
      <c r="C17" s="47"/>
      <c r="D17" s="47"/>
      <c r="E17" s="47"/>
      <c r="F17" s="47"/>
      <c r="G17" s="47"/>
      <c r="H17" s="47"/>
      <c r="I17" s="47"/>
    </row>
    <row r="18" spans="1:9" x14ac:dyDescent="0.3">
      <c r="A18" s="46" t="s">
        <v>83</v>
      </c>
      <c r="B18" s="47"/>
      <c r="C18" s="47"/>
      <c r="D18" s="47"/>
      <c r="E18" s="47"/>
      <c r="F18" s="47"/>
      <c r="G18" s="47"/>
      <c r="H18" s="47"/>
      <c r="I18" s="47"/>
    </row>
    <row r="19" spans="1:9" x14ac:dyDescent="0.3">
      <c r="A19" s="47" t="s">
        <v>84</v>
      </c>
      <c r="B19" s="47"/>
      <c r="C19" s="47"/>
      <c r="D19" s="47"/>
      <c r="E19" s="47"/>
      <c r="F19" s="47"/>
      <c r="G19" s="47"/>
      <c r="H19" s="47"/>
      <c r="I19" s="47"/>
    </row>
    <row r="20" spans="1:9" x14ac:dyDescent="0.3">
      <c r="A20" s="47"/>
      <c r="B20" s="47"/>
      <c r="C20" s="47"/>
      <c r="D20" s="47"/>
      <c r="E20" s="47"/>
      <c r="F20" s="47"/>
      <c r="G20" s="47"/>
      <c r="H20" s="47"/>
      <c r="I20" s="47"/>
    </row>
    <row r="21" spans="1:9" x14ac:dyDescent="0.3">
      <c r="A21" s="46" t="s">
        <v>85</v>
      </c>
      <c r="B21" s="47"/>
      <c r="C21" s="47"/>
      <c r="D21" s="47"/>
      <c r="E21" s="47"/>
      <c r="F21" s="47"/>
      <c r="G21" s="47"/>
      <c r="H21" s="47"/>
      <c r="I21" s="47"/>
    </row>
    <row r="22" spans="1:9" ht="45" customHeight="1" x14ac:dyDescent="0.3">
      <c r="A22" s="72" t="s">
        <v>86</v>
      </c>
      <c r="B22" s="72"/>
      <c r="C22" s="72"/>
      <c r="D22" s="72"/>
      <c r="E22" s="72"/>
      <c r="F22" s="72"/>
      <c r="G22" s="72"/>
      <c r="H22" s="72"/>
      <c r="I22" s="72"/>
    </row>
    <row r="23" spans="1:9" x14ac:dyDescent="0.3">
      <c r="A23" s="47"/>
      <c r="B23" s="47"/>
      <c r="C23" s="47"/>
      <c r="D23" s="47"/>
      <c r="E23" s="47"/>
      <c r="F23" s="47"/>
      <c r="G23" s="47"/>
      <c r="H23" s="47"/>
      <c r="I23" s="47"/>
    </row>
    <row r="24" spans="1:9" x14ac:dyDescent="0.3">
      <c r="A24" s="46" t="s">
        <v>87</v>
      </c>
      <c r="B24" s="47"/>
      <c r="C24" s="47"/>
      <c r="D24" s="47"/>
      <c r="E24" s="47"/>
      <c r="F24" s="47"/>
      <c r="G24" s="47"/>
      <c r="H24" s="47"/>
      <c r="I24" s="47"/>
    </row>
    <row r="25" spans="1:9" ht="29.4" customHeight="1" x14ac:dyDescent="0.3">
      <c r="A25" s="72" t="s">
        <v>88</v>
      </c>
      <c r="B25" s="72"/>
      <c r="C25" s="72"/>
      <c r="D25" s="72"/>
      <c r="E25" s="72"/>
      <c r="F25" s="72"/>
      <c r="G25" s="72"/>
      <c r="H25" s="72"/>
      <c r="I25" s="72"/>
    </row>
    <row r="26" spans="1:9" x14ac:dyDescent="0.3">
      <c r="A26" s="47"/>
      <c r="B26" s="47"/>
      <c r="C26" s="47"/>
      <c r="D26" s="47"/>
      <c r="E26" s="47"/>
      <c r="F26" s="47"/>
      <c r="G26" s="47"/>
      <c r="H26" s="47"/>
      <c r="I26" s="47"/>
    </row>
    <row r="27" spans="1:9" x14ac:dyDescent="0.3">
      <c r="A27" s="46" t="s">
        <v>89</v>
      </c>
      <c r="B27" s="47"/>
      <c r="C27" s="47"/>
      <c r="D27" s="47"/>
      <c r="E27" s="47"/>
      <c r="F27" s="47"/>
      <c r="G27" s="47"/>
      <c r="H27" s="47"/>
      <c r="I27" s="47"/>
    </row>
    <row r="28" spans="1:9" ht="115.8" customHeight="1" x14ac:dyDescent="0.3">
      <c r="A28" s="72" t="s">
        <v>90</v>
      </c>
      <c r="B28" s="72"/>
      <c r="C28" s="72"/>
      <c r="D28" s="72"/>
      <c r="E28" s="72"/>
      <c r="F28" s="72"/>
      <c r="G28" s="72"/>
      <c r="H28" s="72"/>
      <c r="I28" s="72"/>
    </row>
    <row r="29" spans="1:9" x14ac:dyDescent="0.3">
      <c r="A29" s="47"/>
      <c r="B29" s="47"/>
      <c r="C29" s="47"/>
      <c r="D29" s="47"/>
      <c r="E29" s="47"/>
      <c r="F29" s="47"/>
      <c r="G29" s="47"/>
      <c r="H29" s="47"/>
      <c r="I29" s="47"/>
    </row>
    <row r="30" spans="1:9" x14ac:dyDescent="0.3">
      <c r="A30" s="46" t="s">
        <v>91</v>
      </c>
      <c r="B30" s="47"/>
      <c r="C30" s="47"/>
      <c r="D30" s="47"/>
      <c r="E30" s="47"/>
      <c r="F30" s="47"/>
      <c r="G30" s="47"/>
      <c r="H30" s="47"/>
      <c r="I30" s="47"/>
    </row>
    <row r="31" spans="1:9" ht="40.200000000000003" customHeight="1" x14ac:dyDescent="0.3">
      <c r="A31" s="72" t="s">
        <v>92</v>
      </c>
      <c r="B31" s="72"/>
      <c r="C31" s="72"/>
      <c r="D31" s="72"/>
      <c r="E31" s="72"/>
      <c r="F31" s="72"/>
      <c r="G31" s="72"/>
      <c r="H31" s="72"/>
      <c r="I31" s="72"/>
    </row>
  </sheetData>
  <sheetProtection algorithmName="SHA-512" hashValue="AO8cP4v++8dZKvghqTuSI4YNTXVwMP3nwvgW7Snsg5E+COD++m3oBBIKgqWR19FQ5KS61lt0Uw/fJhhHURjOfQ==" saltValue="IXE1tcPN6sk9ePdTXPXBIw==" spinCount="100000" sheet="1" objects="1" scenarios="1"/>
  <mergeCells count="7">
    <mergeCell ref="A3:I3"/>
    <mergeCell ref="A25:I25"/>
    <mergeCell ref="A28:I28"/>
    <mergeCell ref="A31:I31"/>
    <mergeCell ref="A5:I5"/>
    <mergeCell ref="A10:I10"/>
    <mergeCell ref="A22:I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B913-F2F2-46E9-BC7E-B5DB334AD1BB}">
  <sheetPr>
    <pageSetUpPr fitToPage="1"/>
  </sheetPr>
  <dimension ref="A1:Z102"/>
  <sheetViews>
    <sheetView zoomScaleNormal="100" workbookViewId="0">
      <pane ySplit="2" topLeftCell="A3" activePane="bottomLeft" state="frozen"/>
      <selection pane="bottomLeft" activeCell="E1" sqref="E1"/>
    </sheetView>
  </sheetViews>
  <sheetFormatPr defaultRowHeight="14.4" x14ac:dyDescent="0.3"/>
  <cols>
    <col min="1" max="1" width="19" style="30" customWidth="1"/>
    <col min="2" max="2" width="17.5546875" style="34" customWidth="1"/>
    <col min="3" max="3" width="8.44140625" style="38" customWidth="1"/>
    <col min="4" max="4" width="11.109375" style="38" customWidth="1"/>
    <col min="5" max="5" width="26.77734375" customWidth="1"/>
    <col min="6" max="6" width="6.77734375" style="38" customWidth="1"/>
    <col min="7" max="7" width="26.77734375" customWidth="1"/>
    <col min="8" max="8" width="6.77734375" style="38" customWidth="1"/>
    <col min="9" max="9" width="26.77734375" customWidth="1"/>
    <col min="10" max="10" width="6.77734375" style="38" customWidth="1"/>
    <col min="11" max="11" width="26.77734375" customWidth="1"/>
    <col min="12" max="12" width="6.77734375" style="38" customWidth="1"/>
    <col min="13" max="13" width="26.77734375" customWidth="1"/>
    <col min="14" max="14" width="6.77734375" style="38" customWidth="1"/>
    <col min="15" max="15" width="26.77734375" customWidth="1"/>
    <col min="16" max="16" width="6.77734375" style="38" customWidth="1"/>
    <col min="17" max="17" width="26.77734375" customWidth="1"/>
    <col min="18" max="18" width="6.77734375" style="38" customWidth="1"/>
    <col min="19" max="19" width="26.77734375" customWidth="1"/>
    <col min="20" max="20" width="6.77734375" style="38" customWidth="1"/>
    <col min="21" max="21" width="26.77734375" customWidth="1"/>
    <col min="22" max="22" width="6.77734375" style="38" customWidth="1"/>
    <col min="23" max="23" width="26.77734375" customWidth="1"/>
    <col min="24" max="24" width="6.77734375" style="38" customWidth="1"/>
    <col min="25" max="25" width="17.109375" style="44" customWidth="1"/>
    <col min="26" max="26" width="17.6640625" style="44" customWidth="1"/>
  </cols>
  <sheetData>
    <row r="1" spans="1:26" s="2" customFormat="1" x14ac:dyDescent="0.3">
      <c r="A1" s="73" t="s">
        <v>197</v>
      </c>
      <c r="B1" s="73"/>
      <c r="C1" s="73"/>
      <c r="D1" s="39"/>
      <c r="E1" s="25">
        <f>IFERROR(
SUMIFS($C$3:$C$102, F$3:F$102, "=E", $D3:$D102, "=Ja", Vetovalikot!K$3:K$102, 1)
 /SUMIFS($C$3:$C$102, F$3:F$102, "=E", $D3:$D102, "=Ja"),
 " ")</f>
        <v>0.76470588235294112</v>
      </c>
      <c r="F1" s="39"/>
      <c r="G1" s="25">
        <f>IFERROR(
SUMIFS($C$3:$C$102, H$3:H$102, "=E", $D3:$D102, "=Ja", Vetovalikot!M$3:M$102, 1)
 /SUMIFS($C$3:$C$102, H$3:H$102, "=E", $D3:$D102, "=Ja"),
 " ")</f>
        <v>0.76470588235294112</v>
      </c>
      <c r="H1" s="39"/>
      <c r="I1" s="25">
        <f>IFERROR(
SUMIFS($C$3:$C$102, J$3:J$102, "=E", $D3:$D102, "=Ja", Vetovalikot!O$3:O$102, 1)
 /SUMIFS($C$3:$C$102, J$3:J$102, "=E", $D3:$D102, "=Ja"),
 " ")</f>
        <v>0.88235294117647056</v>
      </c>
      <c r="J1" s="39"/>
      <c r="K1" s="25">
        <f>IFERROR(
SUMIFS($C$3:$C$102, L$3:L$102, "=E", $D3:$D102, "=Ja", Vetovalikot!Q$3:Q$102, 1)
 /SUMIFS($C$3:$C$102, L$3:L$102, "=E", $D3:$D102, "=Ja"),
 " ")</f>
        <v>0.58823529411764708</v>
      </c>
      <c r="L1" s="39"/>
      <c r="M1" s="25" t="str">
        <f>IFERROR(
SUMIFS($C$3:$C$102, N$3:N$102, "=E", $D3:$D102, "=Ja", Vetovalikot!S$3:S$102, 1)
 /SUMIFS($C$3:$C$102, N$3:N$102, "=E", $D3:$D102, "=Ja"),
 " ")</f>
        <v xml:space="preserve"> </v>
      </c>
      <c r="N1" s="39"/>
      <c r="O1" s="25" t="str">
        <f>IFERROR(
SUMIFS($C$3:$C$102, P$3:P$102, "=E", $D3:$D102, "=Ja", Vetovalikot!U$3:U$102, 1)
 /SUMIFS($C$3:$C$102, P$3:P$102, "=E", $D3:$D102, "=Ja"),
 " ")</f>
        <v xml:space="preserve"> </v>
      </c>
      <c r="P1" s="39"/>
      <c r="Q1" s="25" t="str">
        <f>IFERROR(
SUMIFS($C$3:$C$102, R$3:R$102, "=E", $D3:$D102, "=Ja", Vetovalikot!W$3:W$102, 1)
 /SUMIFS($C$3:$C$102, R$3:R$102, "=E", $D3:$D102, "=Ja"),
 " ")</f>
        <v xml:space="preserve"> </v>
      </c>
      <c r="R1" s="39"/>
      <c r="S1" s="25" t="str">
        <f>IFERROR(
SUMIFS($C$3:$C$102, T$3:T$102, "=E", $D3:$D102, "=Ja", Vetovalikot!Y$3:Y$102, 1)
 /SUMIFS($C$3:$C$102, T$3:T$102, "=E", $D3:$D102, "=Ja"),
 " ")</f>
        <v xml:space="preserve"> </v>
      </c>
      <c r="T1" s="39"/>
      <c r="U1" s="25" t="str">
        <f>IFERROR(
SUMIFS($C$3:$C$102, V$3:V$102, "=E", $D3:$D102, "=Ja", Vetovalikot!AA$3:AA$102, 1)
 /SUMIFS($C$3:$C$102, V$3:V$102, "=E", $D3:$D102, "=Ja"),
 " ")</f>
        <v xml:space="preserve"> </v>
      </c>
      <c r="V1" s="39"/>
      <c r="W1" s="25" t="str">
        <f>IFERROR(
SUMIFS($C$3:$C$102, X$3:X$102, "=E", $D3:$D102, "=Ja", Vetovalikot!AC$3:AC$102, 1)
 /SUMIFS($C$3:$C$102, X$3:X$102, "=E", $D3:$D102, "=Ja"),
 " ")</f>
        <v xml:space="preserve"> </v>
      </c>
      <c r="X1" s="39"/>
      <c r="Y1" s="40"/>
      <c r="Z1" s="40"/>
    </row>
    <row r="2" spans="1:26" s="12" customFormat="1" ht="28.8" customHeight="1" x14ac:dyDescent="0.3">
      <c r="A2" s="27" t="s">
        <v>79</v>
      </c>
      <c r="B2" s="31" t="s">
        <v>81</v>
      </c>
      <c r="C2" s="35" t="s">
        <v>83</v>
      </c>
      <c r="D2" s="35" t="s">
        <v>85</v>
      </c>
      <c r="E2" s="53">
        <v>2023</v>
      </c>
      <c r="F2" s="35" t="s">
        <v>91</v>
      </c>
      <c r="G2" s="26">
        <f>E2+1</f>
        <v>2024</v>
      </c>
      <c r="H2" s="35" t="s">
        <v>91</v>
      </c>
      <c r="I2" s="26">
        <f>G2+1</f>
        <v>2025</v>
      </c>
      <c r="J2" s="35" t="s">
        <v>91</v>
      </c>
      <c r="K2" s="26">
        <f>I2+1</f>
        <v>2026</v>
      </c>
      <c r="L2" s="35" t="s">
        <v>91</v>
      </c>
      <c r="M2" s="26">
        <f>K2+1</f>
        <v>2027</v>
      </c>
      <c r="N2" s="35" t="s">
        <v>91</v>
      </c>
      <c r="O2" s="26">
        <f>M2+1</f>
        <v>2028</v>
      </c>
      <c r="P2" s="35" t="s">
        <v>91</v>
      </c>
      <c r="Q2" s="26">
        <f>O2+1</f>
        <v>2029</v>
      </c>
      <c r="R2" s="35" t="s">
        <v>91</v>
      </c>
      <c r="S2" s="26">
        <f>Q2+1</f>
        <v>2030</v>
      </c>
      <c r="T2" s="35" t="s">
        <v>91</v>
      </c>
      <c r="U2" s="26">
        <f>S2+1</f>
        <v>2031</v>
      </c>
      <c r="V2" s="35" t="s">
        <v>91</v>
      </c>
      <c r="W2" s="26">
        <f>U2+1</f>
        <v>2032</v>
      </c>
      <c r="X2" s="35" t="s">
        <v>91</v>
      </c>
      <c r="Y2" s="41" t="s">
        <v>198</v>
      </c>
      <c r="Z2" s="45" t="s">
        <v>199</v>
      </c>
    </row>
    <row r="3" spans="1:26" s="3" customFormat="1" ht="14.4" customHeight="1" x14ac:dyDescent="0.3">
      <c r="A3" s="28" t="s">
        <v>97</v>
      </c>
      <c r="B3" s="32" t="s">
        <v>26</v>
      </c>
      <c r="C3" s="36">
        <v>5</v>
      </c>
      <c r="D3" s="36" t="s">
        <v>30</v>
      </c>
      <c r="E3" s="3" t="s">
        <v>39</v>
      </c>
      <c r="F3" s="36" t="s">
        <v>93</v>
      </c>
      <c r="G3" s="3" t="s">
        <v>35</v>
      </c>
      <c r="H3" s="36" t="s">
        <v>93</v>
      </c>
      <c r="I3" s="3" t="s">
        <v>54</v>
      </c>
      <c r="J3" s="36" t="s">
        <v>93</v>
      </c>
      <c r="K3" s="3" t="s">
        <v>48</v>
      </c>
      <c r="L3" s="36" t="s">
        <v>93</v>
      </c>
      <c r="M3" s="3" t="s">
        <v>32</v>
      </c>
      <c r="N3" s="36" t="s">
        <v>29</v>
      </c>
      <c r="O3" s="3" t="s">
        <v>32</v>
      </c>
      <c r="P3" s="36" t="s">
        <v>29</v>
      </c>
      <c r="Q3" s="3" t="s">
        <v>32</v>
      </c>
      <c r="R3" s="36" t="s">
        <v>29</v>
      </c>
      <c r="S3" s="3" t="s">
        <v>32</v>
      </c>
      <c r="T3" s="36" t="s">
        <v>29</v>
      </c>
      <c r="U3" s="3" t="s">
        <v>32</v>
      </c>
      <c r="V3" s="36" t="s">
        <v>29</v>
      </c>
      <c r="W3" s="3" t="s">
        <v>32</v>
      </c>
      <c r="X3" s="36" t="s">
        <v>29</v>
      </c>
      <c r="Y3" s="42">
        <f>IFERROR((
  _xlfn.XLOOKUP('Planeringsmall för växtföljd'!$E3,Kasvit,Palkokasvi,'Planeringsmall för växtföljd'!$E3)
+_xlfn.XLOOKUP('Planeringsmall för växtföljd'!$G3,Kasvit,Palkokasvi,'Planeringsmall för växtföljd'!$G3)
+_xlfn.XLOOKUP('Planeringsmall för växtföljd'!$I3,Kasvit,Palkokasvi,'Planeringsmall för växtföljd'!$I3)
+_xlfn.XLOOKUP('Planeringsmall för växtföljd'!$K3,Kasvit,Palkokasvi,'Planeringsmall för växtföljd'!$K3)
+_xlfn.XLOOKUP('Planeringsmall för växtföljd'!$M3,Kasvit,Palkokasvi,'Planeringsmall för växtföljd'!$M3)
+_xlfn.XLOOKUP('Planeringsmall för växtföljd'!$O3,Kasvit,Palkokasvi,'Planeringsmall för växtföljd'!$O3)
+_xlfn.XLOOKUP('Planeringsmall för växtföljd'!$Q3,Kasvit,Palkokasvi,'Planeringsmall för växtföljd'!$Q3)
+_xlfn.XLOOKUP('Planeringsmall för växtföljd'!$S3,Kasvit,Palkokasvi,'Planeringsmall för växtföljd'!$S3)
+_xlfn.XLOOKUP('Planeringsmall för växtföljd'!$U3,Kasvit,Palkokasvi,'Planeringsmall för växtföljd'!$U3)
+_xlfn.XLOOKUP('Planeringsmall för växtföljd'!$W3,Kasvit,Palkokasvi,'Planeringsmall för växtföljd'!$W3)
)
/(10-COUNTIF($E3:$X3, "Välj växt")), " ")</f>
        <v>1</v>
      </c>
      <c r="Z3" s="42">
        <f>IFERROR((
  _xlfn.XLOOKUP('Planeringsmall för växtföljd'!$E3,Kasvit,Viljavuus,'Planeringsmall för växtföljd'!$E3)
+_xlfn.XLOOKUP('Planeringsmall för växtföljd'!$G3,Kasvit,Viljavuus,'Planeringsmall för växtföljd'!$G3)
+_xlfn.XLOOKUP('Planeringsmall för växtföljd'!$I3,Kasvit,Viljavuus,'Planeringsmall för växtföljd'!$I3)
+_xlfn.XLOOKUP('Planeringsmall för växtföljd'!$K3,Kasvit,Viljavuus,'Planeringsmall för växtföljd'!$K3)
+_xlfn.XLOOKUP('Planeringsmall för växtföljd'!$M3,Kasvit,Viljavuus,'Planeringsmall för växtföljd'!$M3)
+_xlfn.XLOOKUP('Planeringsmall för växtföljd'!$O3,Kasvit,Viljavuus,'Planeringsmall för växtföljd'!$O3)
+_xlfn.XLOOKUP('Planeringsmall för växtföljd'!$Q3,Kasvit,Viljavuus,'Planeringsmall för växtföljd'!$Q3)
+_xlfn.XLOOKUP('Planeringsmall för växtföljd'!$S3,Kasvit,Viljavuus,'Planeringsmall för växtföljd'!$S3)
+_xlfn.XLOOKUP('Planeringsmall för växtföljd'!$U3,Kasvit,Viljavuus,'Planeringsmall för växtföljd'!$U3)
+_xlfn.XLOOKUP('Planeringsmall för växtföljd'!$W3,Kasvit,Viljavuus,'Planeringsmall för växtföljd'!$W3)
)
/(10-COUNTIF($E3:$X3, "Välj växt")), " ")</f>
        <v>0.25</v>
      </c>
    </row>
    <row r="4" spans="1:26" s="2" customFormat="1" ht="14.4" customHeight="1" x14ac:dyDescent="0.3">
      <c r="A4" s="29" t="s">
        <v>98</v>
      </c>
      <c r="B4" s="33"/>
      <c r="C4" s="37">
        <v>4</v>
      </c>
      <c r="D4" s="37" t="s">
        <v>30</v>
      </c>
      <c r="E4" s="2" t="s">
        <v>32</v>
      </c>
      <c r="F4" s="37" t="s">
        <v>93</v>
      </c>
      <c r="G4" s="2" t="s">
        <v>32</v>
      </c>
      <c r="H4" s="37" t="s">
        <v>93</v>
      </c>
      <c r="I4" s="2" t="s">
        <v>34</v>
      </c>
      <c r="J4" s="37" t="s">
        <v>93</v>
      </c>
      <c r="K4" s="2" t="s">
        <v>35</v>
      </c>
      <c r="L4" s="37" t="s">
        <v>93</v>
      </c>
      <c r="M4" s="2" t="s">
        <v>32</v>
      </c>
      <c r="N4" s="37" t="s">
        <v>29</v>
      </c>
      <c r="O4" s="2" t="s">
        <v>32</v>
      </c>
      <c r="P4" s="37" t="s">
        <v>29</v>
      </c>
      <c r="Q4" s="2" t="s">
        <v>32</v>
      </c>
      <c r="R4" s="37" t="s">
        <v>29</v>
      </c>
      <c r="S4" s="2" t="s">
        <v>32</v>
      </c>
      <c r="T4" s="37" t="s">
        <v>29</v>
      </c>
      <c r="U4" s="2" t="s">
        <v>32</v>
      </c>
      <c r="V4" s="37" t="s">
        <v>29</v>
      </c>
      <c r="W4" s="2" t="s">
        <v>32</v>
      </c>
      <c r="X4" s="37" t="s">
        <v>29</v>
      </c>
      <c r="Y4" s="43">
        <f>IFERROR((
  _xlfn.XLOOKUP('Planeringsmall för växtföljd'!$E4,Kasvit,Palkokasvi,'Planeringsmall för växtföljd'!$E4)
+_xlfn.XLOOKUP('Planeringsmall för växtföljd'!$G4,Kasvit,Palkokasvi,'Planeringsmall för växtföljd'!$G4)
+_xlfn.XLOOKUP('Planeringsmall för växtföljd'!$I4,Kasvit,Palkokasvi,'Planeringsmall för växtföljd'!$I4)
+_xlfn.XLOOKUP('Planeringsmall för växtföljd'!$K4,Kasvit,Palkokasvi,'Planeringsmall för växtföljd'!$K4)
+_xlfn.XLOOKUP('Planeringsmall för växtföljd'!$M4,Kasvit,Palkokasvi,'Planeringsmall för växtföljd'!$M4)
+_xlfn.XLOOKUP('Planeringsmall för växtföljd'!$O4,Kasvit,Palkokasvi,'Planeringsmall för växtföljd'!$O4)
+_xlfn.XLOOKUP('Planeringsmall för växtföljd'!$Q4,Kasvit,Palkokasvi,'Planeringsmall för växtföljd'!$Q4)
+_xlfn.XLOOKUP('Planeringsmall för växtföljd'!$S4,Kasvit,Palkokasvi,'Planeringsmall för växtföljd'!$S4)
+_xlfn.XLOOKUP('Planeringsmall för växtföljd'!$U4,Kasvit,Palkokasvi,'Planeringsmall för växtföljd'!$U4)
+_xlfn.XLOOKUP('Planeringsmall för växtföljd'!$W4,Kasvit,Palkokasvi,'Planeringsmall för växtföljd'!$W4)
)
/(10-COUNTIF($E4:$X4, "Välj växt")), " ")</f>
        <v>1</v>
      </c>
      <c r="Z4" s="43">
        <f>IFERROR((
  _xlfn.XLOOKUP('Planeringsmall för växtföljd'!$E4,Kasvit,Viljavuus,'Planeringsmall för växtföljd'!$E4)
+_xlfn.XLOOKUP('Planeringsmall för växtföljd'!$G4,Kasvit,Viljavuus,'Planeringsmall för växtföljd'!$G4)
+_xlfn.XLOOKUP('Planeringsmall för växtföljd'!$I4,Kasvit,Viljavuus,'Planeringsmall för växtföljd'!$I4)
+_xlfn.XLOOKUP('Planeringsmall för växtföljd'!$K4,Kasvit,Viljavuus,'Planeringsmall för växtföljd'!$K4)
+_xlfn.XLOOKUP('Planeringsmall för växtföljd'!$M4,Kasvit,Viljavuus,'Planeringsmall för växtföljd'!$M4)
+_xlfn.XLOOKUP('Planeringsmall för växtföljd'!$O4,Kasvit,Viljavuus,'Planeringsmall för växtföljd'!$O4)
+_xlfn.XLOOKUP('Planeringsmall för växtföljd'!$Q4,Kasvit,Viljavuus,'Planeringsmall för växtföljd'!$Q4)
+_xlfn.XLOOKUP('Planeringsmall för växtföljd'!$S4,Kasvit,Viljavuus,'Planeringsmall för växtföljd'!$S4)
+_xlfn.XLOOKUP('Planeringsmall för växtföljd'!$U4,Kasvit,Viljavuus,'Planeringsmall för växtföljd'!$U4)
+_xlfn.XLOOKUP('Planeringsmall för växtföljd'!$W4,Kasvit,Viljavuus,'Planeringsmall för växtföljd'!$W4)
)
/(10-COUNTIF($E4:$X4, "Välj växt")), " ")</f>
        <v>0</v>
      </c>
    </row>
    <row r="5" spans="1:26" s="3" customFormat="1" ht="14.4" customHeight="1" x14ac:dyDescent="0.3">
      <c r="A5" s="28" t="s">
        <v>99</v>
      </c>
      <c r="B5" s="32"/>
      <c r="C5" s="36">
        <v>2</v>
      </c>
      <c r="D5" s="36" t="s">
        <v>30</v>
      </c>
      <c r="E5" s="3" t="s">
        <v>56</v>
      </c>
      <c r="F5" s="36" t="s">
        <v>93</v>
      </c>
      <c r="G5" s="3" t="s">
        <v>50</v>
      </c>
      <c r="H5" s="36" t="s">
        <v>93</v>
      </c>
      <c r="I5" s="3" t="s">
        <v>32</v>
      </c>
      <c r="J5" s="36" t="s">
        <v>93</v>
      </c>
      <c r="K5" s="3" t="s">
        <v>32</v>
      </c>
      <c r="L5" s="36" t="s">
        <v>93</v>
      </c>
      <c r="M5" s="3" t="s">
        <v>32</v>
      </c>
      <c r="N5" s="36" t="s">
        <v>29</v>
      </c>
      <c r="O5" s="3" t="s">
        <v>32</v>
      </c>
      <c r="P5" s="36" t="s">
        <v>29</v>
      </c>
      <c r="Q5" s="3" t="s">
        <v>32</v>
      </c>
      <c r="R5" s="36" t="s">
        <v>29</v>
      </c>
      <c r="S5" s="3" t="s">
        <v>32</v>
      </c>
      <c r="T5" s="36" t="s">
        <v>29</v>
      </c>
      <c r="U5" s="3" t="s">
        <v>32</v>
      </c>
      <c r="V5" s="36" t="s">
        <v>29</v>
      </c>
      <c r="W5" s="3" t="s">
        <v>32</v>
      </c>
      <c r="X5" s="36" t="s">
        <v>29</v>
      </c>
      <c r="Y5" s="42">
        <f>IFERROR((
  _xlfn.XLOOKUP('Planeringsmall för växtföljd'!$E5,Kasvit,Palkokasvi,'Planeringsmall för växtföljd'!$E5)
+_xlfn.XLOOKUP('Planeringsmall för växtföljd'!$G5,Kasvit,Palkokasvi,'Planeringsmall för växtföljd'!$G5)
+_xlfn.XLOOKUP('Planeringsmall för växtföljd'!$I5,Kasvit,Palkokasvi,'Planeringsmall för växtföljd'!$I5)
+_xlfn.XLOOKUP('Planeringsmall för växtföljd'!$K5,Kasvit,Palkokasvi,'Planeringsmall för växtföljd'!$K5)
+_xlfn.XLOOKUP('Planeringsmall för växtföljd'!$M5,Kasvit,Palkokasvi,'Planeringsmall för växtföljd'!$M5)
+_xlfn.XLOOKUP('Planeringsmall för växtföljd'!$O5,Kasvit,Palkokasvi,'Planeringsmall för växtföljd'!$O5)
+_xlfn.XLOOKUP('Planeringsmall för växtföljd'!$Q5,Kasvit,Palkokasvi,'Planeringsmall för växtföljd'!$Q5)
+_xlfn.XLOOKUP('Planeringsmall för växtföljd'!$S5,Kasvit,Palkokasvi,'Planeringsmall för växtföljd'!$S5)
+_xlfn.XLOOKUP('Planeringsmall för växtföljd'!$U5,Kasvit,Palkokasvi,'Planeringsmall för växtföljd'!$U5)
+_xlfn.XLOOKUP('Planeringsmall för växtföljd'!$W5,Kasvit,Palkokasvi,'Planeringsmall för växtföljd'!$W5)
)
/(10-COUNTIF($E5:$X5, "Välj växt")), " ")</f>
        <v>0</v>
      </c>
      <c r="Z5" s="42">
        <f>IFERROR((
  _xlfn.XLOOKUP('Planeringsmall för växtföljd'!$E5,Kasvit,Viljavuus,'Planeringsmall för växtföljd'!$E5)
+_xlfn.XLOOKUP('Planeringsmall för växtföljd'!$G5,Kasvit,Viljavuus,'Planeringsmall för växtföljd'!$G5)
+_xlfn.XLOOKUP('Planeringsmall för växtföljd'!$I5,Kasvit,Viljavuus,'Planeringsmall för växtföljd'!$I5)
+_xlfn.XLOOKUP('Planeringsmall för växtföljd'!$K5,Kasvit,Viljavuus,'Planeringsmall för växtföljd'!$K5)
+_xlfn.XLOOKUP('Planeringsmall för växtföljd'!$M5,Kasvit,Viljavuus,'Planeringsmall för växtföljd'!$M5)
+_xlfn.XLOOKUP('Planeringsmall för växtföljd'!$O5,Kasvit,Viljavuus,'Planeringsmall för växtföljd'!$O5)
+_xlfn.XLOOKUP('Planeringsmall för växtföljd'!$Q5,Kasvit,Viljavuus,'Planeringsmall för växtföljd'!$Q5)
+_xlfn.XLOOKUP('Planeringsmall för växtföljd'!$S5,Kasvit,Viljavuus,'Planeringsmall för växtföljd'!$S5)
+_xlfn.XLOOKUP('Planeringsmall för växtföljd'!$U5,Kasvit,Viljavuus,'Planeringsmall för växtföljd'!$U5)
+_xlfn.XLOOKUP('Planeringsmall för växtföljd'!$W5,Kasvit,Viljavuus,'Planeringsmall för växtföljd'!$W5)
)
/(10-COUNTIF($E5:$X5, "Välj växt")), " ")</f>
        <v>1</v>
      </c>
    </row>
    <row r="6" spans="1:26" s="2" customFormat="1" ht="14.4" customHeight="1" x14ac:dyDescent="0.3">
      <c r="A6" s="29" t="s">
        <v>100</v>
      </c>
      <c r="B6" s="33"/>
      <c r="C6" s="37">
        <v>3</v>
      </c>
      <c r="D6" s="37" t="s">
        <v>30</v>
      </c>
      <c r="E6" s="2" t="s">
        <v>34</v>
      </c>
      <c r="F6" s="37" t="s">
        <v>93</v>
      </c>
      <c r="G6" s="2" t="s">
        <v>55</v>
      </c>
      <c r="H6" s="37" t="s">
        <v>93</v>
      </c>
      <c r="I6" s="2" t="s">
        <v>63</v>
      </c>
      <c r="J6" s="37" t="s">
        <v>93</v>
      </c>
      <c r="K6" s="2" t="s">
        <v>65</v>
      </c>
      <c r="L6" s="37" t="s">
        <v>93</v>
      </c>
      <c r="M6" s="2" t="s">
        <v>32</v>
      </c>
      <c r="N6" s="37" t="s">
        <v>29</v>
      </c>
      <c r="O6" s="2" t="s">
        <v>32</v>
      </c>
      <c r="P6" s="37" t="s">
        <v>29</v>
      </c>
      <c r="Q6" s="2" t="s">
        <v>32</v>
      </c>
      <c r="R6" s="37" t="s">
        <v>29</v>
      </c>
      <c r="S6" s="2" t="s">
        <v>32</v>
      </c>
      <c r="T6" s="37" t="s">
        <v>29</v>
      </c>
      <c r="U6" s="2" t="s">
        <v>32</v>
      </c>
      <c r="V6" s="37" t="s">
        <v>29</v>
      </c>
      <c r="W6" s="2" t="s">
        <v>32</v>
      </c>
      <c r="X6" s="37" t="s">
        <v>29</v>
      </c>
      <c r="Y6" s="43">
        <f>IFERROR((
  _xlfn.XLOOKUP('Planeringsmall för växtföljd'!$E6,Kasvit,Palkokasvi,'Planeringsmall för växtföljd'!$E6)
+_xlfn.XLOOKUP('Planeringsmall för växtföljd'!$G6,Kasvit,Palkokasvi,'Planeringsmall för växtföljd'!$G6)
+_xlfn.XLOOKUP('Planeringsmall för växtföljd'!$I6,Kasvit,Palkokasvi,'Planeringsmall för växtföljd'!$I6)
+_xlfn.XLOOKUP('Planeringsmall för växtföljd'!$K6,Kasvit,Palkokasvi,'Planeringsmall för växtföljd'!$K6)
+_xlfn.XLOOKUP('Planeringsmall för växtföljd'!$M6,Kasvit,Palkokasvi,'Planeringsmall för växtföljd'!$M6)
+_xlfn.XLOOKUP('Planeringsmall för växtföljd'!$O6,Kasvit,Palkokasvi,'Planeringsmall för växtföljd'!$O6)
+_xlfn.XLOOKUP('Planeringsmall för växtföljd'!$Q6,Kasvit,Palkokasvi,'Planeringsmall för växtföljd'!$Q6)
+_xlfn.XLOOKUP('Planeringsmall för växtföljd'!$S6,Kasvit,Palkokasvi,'Planeringsmall för växtföljd'!$S6)
+_xlfn.XLOOKUP('Planeringsmall för växtföljd'!$U6,Kasvit,Palkokasvi,'Planeringsmall för växtföljd'!$U6)
+_xlfn.XLOOKUP('Planeringsmall för växtföljd'!$W6,Kasvit,Palkokasvi,'Planeringsmall för växtföljd'!$W6)
)
/(10-COUNTIF($E6:$X6, "Välj växt")), " ")</f>
        <v>0.5</v>
      </c>
      <c r="Z6" s="43">
        <f>IFERROR((
  _xlfn.XLOOKUP('Planeringsmall för växtföljd'!$E6,Kasvit,Viljavuus,'Planeringsmall för växtföljd'!$E6)
+_xlfn.XLOOKUP('Planeringsmall för växtföljd'!$G6,Kasvit,Viljavuus,'Planeringsmall för växtföljd'!$G6)
+_xlfn.XLOOKUP('Planeringsmall för växtföljd'!$I6,Kasvit,Viljavuus,'Planeringsmall för växtföljd'!$I6)
+_xlfn.XLOOKUP('Planeringsmall för växtföljd'!$K6,Kasvit,Viljavuus,'Planeringsmall för växtföljd'!$K6)
+_xlfn.XLOOKUP('Planeringsmall för växtföljd'!$M6,Kasvit,Viljavuus,'Planeringsmall för växtföljd'!$M6)
+_xlfn.XLOOKUP('Planeringsmall för växtföljd'!$O6,Kasvit,Viljavuus,'Planeringsmall för växtföljd'!$O6)
+_xlfn.XLOOKUP('Planeringsmall för växtföljd'!$Q6,Kasvit,Viljavuus,'Planeringsmall för växtföljd'!$Q6)
+_xlfn.XLOOKUP('Planeringsmall för växtföljd'!$S6,Kasvit,Viljavuus,'Planeringsmall för växtföljd'!$S6)
+_xlfn.XLOOKUP('Planeringsmall för växtföljd'!$U6,Kasvit,Viljavuus,'Planeringsmall för växtföljd'!$U6)
+_xlfn.XLOOKUP('Planeringsmall för växtföljd'!$W6,Kasvit,Viljavuus,'Planeringsmall för växtföljd'!$W6)
)
/(10-COUNTIF($E6:$X6, "Välj växt")), " ")</f>
        <v>0.25</v>
      </c>
    </row>
    <row r="7" spans="1:26" s="3" customFormat="1" ht="14.4" customHeight="1" x14ac:dyDescent="0.3">
      <c r="A7" s="28" t="s">
        <v>101</v>
      </c>
      <c r="B7" s="32"/>
      <c r="C7" s="36">
        <v>3</v>
      </c>
      <c r="D7" s="36" t="s">
        <v>30</v>
      </c>
      <c r="E7" s="3" t="s">
        <v>60</v>
      </c>
      <c r="F7" s="36" t="s">
        <v>93</v>
      </c>
      <c r="G7" s="3" t="s">
        <v>269</v>
      </c>
      <c r="H7" s="36" t="s">
        <v>93</v>
      </c>
      <c r="I7" s="3" t="s">
        <v>63</v>
      </c>
      <c r="J7" s="36" t="s">
        <v>93</v>
      </c>
      <c r="K7" s="3" t="s">
        <v>60</v>
      </c>
      <c r="L7" s="36" t="s">
        <v>93</v>
      </c>
      <c r="M7" s="3" t="s">
        <v>32</v>
      </c>
      <c r="N7" s="36" t="s">
        <v>29</v>
      </c>
      <c r="O7" s="3" t="s">
        <v>32</v>
      </c>
      <c r="P7" s="36" t="s">
        <v>29</v>
      </c>
      <c r="Q7" s="3" t="s">
        <v>32</v>
      </c>
      <c r="R7" s="36" t="s">
        <v>29</v>
      </c>
      <c r="S7" s="3" t="s">
        <v>32</v>
      </c>
      <c r="T7" s="36" t="s">
        <v>29</v>
      </c>
      <c r="U7" s="3" t="s">
        <v>32</v>
      </c>
      <c r="V7" s="36" t="s">
        <v>29</v>
      </c>
      <c r="W7" s="3" t="s">
        <v>32</v>
      </c>
      <c r="X7" s="36" t="s">
        <v>29</v>
      </c>
      <c r="Y7" s="42">
        <f>IFERROR((
  _xlfn.XLOOKUP('Planeringsmall för växtföljd'!$E7,Kasvit,Palkokasvi,'Planeringsmall för växtföljd'!$E7)
+_xlfn.XLOOKUP('Planeringsmall för växtföljd'!$G7,Kasvit,Palkokasvi,'Planeringsmall för växtföljd'!$G7)
+_xlfn.XLOOKUP('Planeringsmall för växtföljd'!$I7,Kasvit,Palkokasvi,'Planeringsmall för växtföljd'!$I7)
+_xlfn.XLOOKUP('Planeringsmall för växtföljd'!$K7,Kasvit,Palkokasvi,'Planeringsmall för växtföljd'!$K7)
+_xlfn.XLOOKUP('Planeringsmall för växtföljd'!$M7,Kasvit,Palkokasvi,'Planeringsmall för växtföljd'!$M7)
+_xlfn.XLOOKUP('Planeringsmall för växtföljd'!$O7,Kasvit,Palkokasvi,'Planeringsmall för växtföljd'!$O7)
+_xlfn.XLOOKUP('Planeringsmall för växtföljd'!$Q7,Kasvit,Palkokasvi,'Planeringsmall för växtföljd'!$Q7)
+_xlfn.XLOOKUP('Planeringsmall för växtföljd'!$S7,Kasvit,Palkokasvi,'Planeringsmall för växtföljd'!$S7)
+_xlfn.XLOOKUP('Planeringsmall för växtföljd'!$U7,Kasvit,Palkokasvi,'Planeringsmall för växtföljd'!$U7)
+_xlfn.XLOOKUP('Planeringsmall för växtföljd'!$W7,Kasvit,Palkokasvi,'Planeringsmall för växtföljd'!$W7)
)
/(10-COUNTIF($E7:$X7, "Välj växt")), " ")</f>
        <v>0.25</v>
      </c>
      <c r="Z7" s="42">
        <f>IFERROR((
  _xlfn.XLOOKUP('Planeringsmall för växtföljd'!$E7,Kasvit,Viljavuus,'Planeringsmall för växtföljd'!$E7)
+_xlfn.XLOOKUP('Planeringsmall för växtföljd'!$G7,Kasvit,Viljavuus,'Planeringsmall för växtföljd'!$G7)
+_xlfn.XLOOKUP('Planeringsmall för växtföljd'!$I7,Kasvit,Viljavuus,'Planeringsmall för växtföljd'!$I7)
+_xlfn.XLOOKUP('Planeringsmall för växtföljd'!$K7,Kasvit,Viljavuus,'Planeringsmall för växtföljd'!$K7)
+_xlfn.XLOOKUP('Planeringsmall för växtföljd'!$M7,Kasvit,Viljavuus,'Planeringsmall för växtföljd'!$M7)
+_xlfn.XLOOKUP('Planeringsmall för växtföljd'!$O7,Kasvit,Viljavuus,'Planeringsmall för växtföljd'!$O7)
+_xlfn.XLOOKUP('Planeringsmall för växtföljd'!$Q7,Kasvit,Viljavuus,'Planeringsmall för växtföljd'!$Q7)
+_xlfn.XLOOKUP('Planeringsmall för växtföljd'!$S7,Kasvit,Viljavuus,'Planeringsmall för växtföljd'!$S7)
+_xlfn.XLOOKUP('Planeringsmall för växtföljd'!$U7,Kasvit,Viljavuus,'Planeringsmall för växtföljd'!$U7)
+_xlfn.XLOOKUP('Planeringsmall för växtföljd'!$W7,Kasvit,Viljavuus,'Planeringsmall för växtföljd'!$W7)
)
/(10-COUNTIF($E7:$X7, "Välj växt")), " ")</f>
        <v>0.25</v>
      </c>
    </row>
    <row r="8" spans="1:26" s="2" customFormat="1" ht="14.4" customHeight="1" x14ac:dyDescent="0.3">
      <c r="A8" s="29" t="s">
        <v>102</v>
      </c>
      <c r="B8" s="33"/>
      <c r="C8" s="37">
        <v>0</v>
      </c>
      <c r="D8" s="37" t="s">
        <v>29</v>
      </c>
      <c r="E8" s="2" t="s">
        <v>32</v>
      </c>
      <c r="F8" s="37" t="s">
        <v>29</v>
      </c>
      <c r="G8" s="2" t="s">
        <v>32</v>
      </c>
      <c r="H8" s="37" t="s">
        <v>29</v>
      </c>
      <c r="I8" s="2" t="s">
        <v>32</v>
      </c>
      <c r="J8" s="37" t="s">
        <v>29</v>
      </c>
      <c r="K8" s="2" t="s">
        <v>32</v>
      </c>
      <c r="L8" s="37" t="s">
        <v>29</v>
      </c>
      <c r="M8" s="2" t="s">
        <v>32</v>
      </c>
      <c r="N8" s="37" t="s">
        <v>29</v>
      </c>
      <c r="O8" s="2" t="s">
        <v>32</v>
      </c>
      <c r="P8" s="37" t="s">
        <v>29</v>
      </c>
      <c r="Q8" s="2" t="s">
        <v>32</v>
      </c>
      <c r="R8" s="37" t="s">
        <v>29</v>
      </c>
      <c r="S8" s="2" t="s">
        <v>32</v>
      </c>
      <c r="T8" s="37" t="s">
        <v>29</v>
      </c>
      <c r="U8" s="2" t="s">
        <v>32</v>
      </c>
      <c r="V8" s="37" t="s">
        <v>29</v>
      </c>
      <c r="W8" s="2" t="s">
        <v>32</v>
      </c>
      <c r="X8" s="37" t="s">
        <v>29</v>
      </c>
      <c r="Y8" s="43" t="str">
        <f>IFERROR((
  _xlfn.XLOOKUP('Planeringsmall för växtföljd'!$E8,Kasvit,Palkokasvi,'Planeringsmall för växtföljd'!$E8)
+_xlfn.XLOOKUP('Planeringsmall för växtföljd'!$G8,Kasvit,Palkokasvi,'Planeringsmall för växtföljd'!$G8)
+_xlfn.XLOOKUP('Planeringsmall för växtföljd'!$I8,Kasvit,Palkokasvi,'Planeringsmall för växtföljd'!$I8)
+_xlfn.XLOOKUP('Planeringsmall för växtföljd'!$K8,Kasvit,Palkokasvi,'Planeringsmall för växtföljd'!$K8)
+_xlfn.XLOOKUP('Planeringsmall för växtföljd'!$M8,Kasvit,Palkokasvi,'Planeringsmall för växtföljd'!$M8)
+_xlfn.XLOOKUP('Planeringsmall för växtföljd'!$O8,Kasvit,Palkokasvi,'Planeringsmall för växtföljd'!$O8)
+_xlfn.XLOOKUP('Planeringsmall för växtföljd'!$Q8,Kasvit,Palkokasvi,'Planeringsmall för växtföljd'!$Q8)
+_xlfn.XLOOKUP('Planeringsmall för växtföljd'!$S8,Kasvit,Palkokasvi,'Planeringsmall för växtföljd'!$S8)
+_xlfn.XLOOKUP('Planeringsmall för växtföljd'!$U8,Kasvit,Palkokasvi,'Planeringsmall för växtföljd'!$U8)
+_xlfn.XLOOKUP('Planeringsmall för växtföljd'!$W8,Kasvit,Palkokasvi,'Planeringsmall för växtföljd'!$W8)
)
/(10-COUNTIF($E8:$X8, "Välj växt")), " ")</f>
        <v xml:space="preserve"> </v>
      </c>
      <c r="Z8" s="43" t="str">
        <f>IFERROR((
  _xlfn.XLOOKUP('Planeringsmall för växtföljd'!$E8,Kasvit,Viljavuus,'Planeringsmall för växtföljd'!$E8)
+_xlfn.XLOOKUP('Planeringsmall för växtföljd'!$G8,Kasvit,Viljavuus,'Planeringsmall för växtföljd'!$G8)
+_xlfn.XLOOKUP('Planeringsmall för växtföljd'!$I8,Kasvit,Viljavuus,'Planeringsmall för växtföljd'!$I8)
+_xlfn.XLOOKUP('Planeringsmall för växtföljd'!$K8,Kasvit,Viljavuus,'Planeringsmall för växtföljd'!$K8)
+_xlfn.XLOOKUP('Planeringsmall för växtföljd'!$M8,Kasvit,Viljavuus,'Planeringsmall för växtföljd'!$M8)
+_xlfn.XLOOKUP('Planeringsmall för växtföljd'!$O8,Kasvit,Viljavuus,'Planeringsmall för växtföljd'!$O8)
+_xlfn.XLOOKUP('Planeringsmall för växtföljd'!$Q8,Kasvit,Viljavuus,'Planeringsmall för växtföljd'!$Q8)
+_xlfn.XLOOKUP('Planeringsmall för växtföljd'!$S8,Kasvit,Viljavuus,'Planeringsmall för växtföljd'!$S8)
+_xlfn.XLOOKUP('Planeringsmall för växtföljd'!$U8,Kasvit,Viljavuus,'Planeringsmall för växtföljd'!$U8)
+_xlfn.XLOOKUP('Planeringsmall för växtföljd'!$W8,Kasvit,Viljavuus,'Planeringsmall för växtföljd'!$W8)
)
/(10-COUNTIF($E8:$X8, "Välj växt")), " ")</f>
        <v xml:space="preserve"> </v>
      </c>
    </row>
    <row r="9" spans="1:26" s="3" customFormat="1" ht="14.4" customHeight="1" x14ac:dyDescent="0.3">
      <c r="A9" s="28" t="s">
        <v>103</v>
      </c>
      <c r="B9" s="32"/>
      <c r="C9" s="36">
        <v>0</v>
      </c>
      <c r="D9" s="36" t="s">
        <v>29</v>
      </c>
      <c r="E9" s="3" t="s">
        <v>32</v>
      </c>
      <c r="F9" s="36" t="s">
        <v>29</v>
      </c>
      <c r="G9" s="3" t="s">
        <v>32</v>
      </c>
      <c r="H9" s="36" t="s">
        <v>29</v>
      </c>
      <c r="I9" s="3" t="s">
        <v>32</v>
      </c>
      <c r="J9" s="36" t="s">
        <v>29</v>
      </c>
      <c r="K9" s="3" t="s">
        <v>32</v>
      </c>
      <c r="L9" s="36" t="s">
        <v>29</v>
      </c>
      <c r="M9" s="3" t="s">
        <v>32</v>
      </c>
      <c r="N9" s="36" t="s">
        <v>29</v>
      </c>
      <c r="O9" s="3" t="s">
        <v>32</v>
      </c>
      <c r="P9" s="36" t="s">
        <v>29</v>
      </c>
      <c r="Q9" s="3" t="s">
        <v>32</v>
      </c>
      <c r="R9" s="36" t="s">
        <v>29</v>
      </c>
      <c r="S9" s="3" t="s">
        <v>32</v>
      </c>
      <c r="T9" s="36" t="s">
        <v>29</v>
      </c>
      <c r="U9" s="3" t="s">
        <v>32</v>
      </c>
      <c r="V9" s="36" t="s">
        <v>29</v>
      </c>
      <c r="W9" s="3" t="s">
        <v>32</v>
      </c>
      <c r="X9" s="36" t="s">
        <v>29</v>
      </c>
      <c r="Y9" s="42" t="str">
        <f>IFERROR((
  _xlfn.XLOOKUP('Planeringsmall för växtföljd'!$E9,Kasvit,Palkokasvi,'Planeringsmall för växtföljd'!$E9)
+_xlfn.XLOOKUP('Planeringsmall för växtföljd'!$G9,Kasvit,Palkokasvi,'Planeringsmall för växtföljd'!$G9)
+_xlfn.XLOOKUP('Planeringsmall för växtföljd'!$I9,Kasvit,Palkokasvi,'Planeringsmall för växtföljd'!$I9)
+_xlfn.XLOOKUP('Planeringsmall för växtföljd'!$K9,Kasvit,Palkokasvi,'Planeringsmall för växtföljd'!$K9)
+_xlfn.XLOOKUP('Planeringsmall för växtföljd'!$M9,Kasvit,Palkokasvi,'Planeringsmall för växtföljd'!$M9)
+_xlfn.XLOOKUP('Planeringsmall för växtföljd'!$O9,Kasvit,Palkokasvi,'Planeringsmall för växtföljd'!$O9)
+_xlfn.XLOOKUP('Planeringsmall för växtföljd'!$Q9,Kasvit,Palkokasvi,'Planeringsmall för växtföljd'!$Q9)
+_xlfn.XLOOKUP('Planeringsmall för växtföljd'!$S9,Kasvit,Palkokasvi,'Planeringsmall för växtföljd'!$S9)
+_xlfn.XLOOKUP('Planeringsmall för växtföljd'!$U9,Kasvit,Palkokasvi,'Planeringsmall för växtföljd'!$U9)
+_xlfn.XLOOKUP('Planeringsmall för växtföljd'!$W9,Kasvit,Palkokasvi,'Planeringsmall för växtföljd'!$W9)
)
/(10-COUNTIF($E9:$X9, "Välj växt")), " ")</f>
        <v xml:space="preserve"> </v>
      </c>
      <c r="Z9" s="42" t="str">
        <f>IFERROR((
  _xlfn.XLOOKUP('Planeringsmall för växtföljd'!$E9,Kasvit,Viljavuus,'Planeringsmall för växtföljd'!$E9)
+_xlfn.XLOOKUP('Planeringsmall för växtföljd'!$G9,Kasvit,Viljavuus,'Planeringsmall för växtföljd'!$G9)
+_xlfn.XLOOKUP('Planeringsmall för växtföljd'!$I9,Kasvit,Viljavuus,'Planeringsmall för växtföljd'!$I9)
+_xlfn.XLOOKUP('Planeringsmall för växtföljd'!$K9,Kasvit,Viljavuus,'Planeringsmall för växtföljd'!$K9)
+_xlfn.XLOOKUP('Planeringsmall för växtföljd'!$M9,Kasvit,Viljavuus,'Planeringsmall för växtföljd'!$M9)
+_xlfn.XLOOKUP('Planeringsmall för växtföljd'!$O9,Kasvit,Viljavuus,'Planeringsmall för växtföljd'!$O9)
+_xlfn.XLOOKUP('Planeringsmall för växtföljd'!$Q9,Kasvit,Viljavuus,'Planeringsmall för växtföljd'!$Q9)
+_xlfn.XLOOKUP('Planeringsmall för växtföljd'!$S9,Kasvit,Viljavuus,'Planeringsmall för växtföljd'!$S9)
+_xlfn.XLOOKUP('Planeringsmall för växtföljd'!$U9,Kasvit,Viljavuus,'Planeringsmall för växtföljd'!$U9)
+_xlfn.XLOOKUP('Planeringsmall för växtföljd'!$W9,Kasvit,Viljavuus,'Planeringsmall för växtföljd'!$W9)
)
/(10-COUNTIF($E9:$X9, "Välj växt")), " ")</f>
        <v xml:space="preserve"> </v>
      </c>
    </row>
    <row r="10" spans="1:26" s="2" customFormat="1" ht="14.4" customHeight="1" x14ac:dyDescent="0.3">
      <c r="A10" s="29" t="s">
        <v>104</v>
      </c>
      <c r="B10" s="33"/>
      <c r="C10" s="37">
        <v>0</v>
      </c>
      <c r="D10" s="37" t="s">
        <v>29</v>
      </c>
      <c r="E10" s="2" t="s">
        <v>32</v>
      </c>
      <c r="F10" s="37" t="s">
        <v>29</v>
      </c>
      <c r="G10" s="2" t="s">
        <v>32</v>
      </c>
      <c r="H10" s="37" t="s">
        <v>29</v>
      </c>
      <c r="I10" s="2" t="s">
        <v>32</v>
      </c>
      <c r="J10" s="37" t="s">
        <v>29</v>
      </c>
      <c r="K10" s="2" t="s">
        <v>32</v>
      </c>
      <c r="L10" s="37" t="s">
        <v>29</v>
      </c>
      <c r="M10" s="2" t="s">
        <v>32</v>
      </c>
      <c r="N10" s="37" t="s">
        <v>29</v>
      </c>
      <c r="O10" s="2" t="s">
        <v>32</v>
      </c>
      <c r="P10" s="37" t="s">
        <v>29</v>
      </c>
      <c r="Q10" s="2" t="s">
        <v>32</v>
      </c>
      <c r="R10" s="37" t="s">
        <v>29</v>
      </c>
      <c r="S10" s="2" t="s">
        <v>32</v>
      </c>
      <c r="T10" s="37" t="s">
        <v>29</v>
      </c>
      <c r="U10" s="2" t="s">
        <v>32</v>
      </c>
      <c r="V10" s="37" t="s">
        <v>29</v>
      </c>
      <c r="W10" s="2" t="s">
        <v>32</v>
      </c>
      <c r="X10" s="37" t="s">
        <v>29</v>
      </c>
      <c r="Y10" s="43" t="str">
        <f>IFERROR((
  _xlfn.XLOOKUP('Planeringsmall för växtföljd'!$E10,Kasvit,Palkokasvi,'Planeringsmall för växtföljd'!$E10)
+_xlfn.XLOOKUP('Planeringsmall för växtföljd'!$G10,Kasvit,Palkokasvi,'Planeringsmall för växtföljd'!$G10)
+_xlfn.XLOOKUP('Planeringsmall för växtföljd'!$I10,Kasvit,Palkokasvi,'Planeringsmall för växtföljd'!$I10)
+_xlfn.XLOOKUP('Planeringsmall för växtföljd'!$K10,Kasvit,Palkokasvi,'Planeringsmall för växtföljd'!$K10)
+_xlfn.XLOOKUP('Planeringsmall för växtföljd'!$M10,Kasvit,Palkokasvi,'Planeringsmall för växtföljd'!$M10)
+_xlfn.XLOOKUP('Planeringsmall för växtföljd'!$O10,Kasvit,Palkokasvi,'Planeringsmall för växtföljd'!$O10)
+_xlfn.XLOOKUP('Planeringsmall för växtföljd'!$Q10,Kasvit,Palkokasvi,'Planeringsmall för växtföljd'!$Q10)
+_xlfn.XLOOKUP('Planeringsmall för växtföljd'!$S10,Kasvit,Palkokasvi,'Planeringsmall för växtföljd'!$S10)
+_xlfn.XLOOKUP('Planeringsmall för växtföljd'!$U10,Kasvit,Palkokasvi,'Planeringsmall för växtföljd'!$U10)
+_xlfn.XLOOKUP('Planeringsmall för växtföljd'!$W10,Kasvit,Palkokasvi,'Planeringsmall för växtföljd'!$W10)
)
/(10-COUNTIF($E10:$X10, "Välj växt")), " ")</f>
        <v xml:space="preserve"> </v>
      </c>
      <c r="Z10" s="43" t="str">
        <f>IFERROR((
  _xlfn.XLOOKUP('Planeringsmall för växtföljd'!$E10,Kasvit,Viljavuus,'Planeringsmall för växtföljd'!$E10)
+_xlfn.XLOOKUP('Planeringsmall för växtföljd'!$G10,Kasvit,Viljavuus,'Planeringsmall för växtföljd'!$G10)
+_xlfn.XLOOKUP('Planeringsmall för växtföljd'!$I10,Kasvit,Viljavuus,'Planeringsmall för växtföljd'!$I10)
+_xlfn.XLOOKUP('Planeringsmall för växtföljd'!$K10,Kasvit,Viljavuus,'Planeringsmall för växtföljd'!$K10)
+_xlfn.XLOOKUP('Planeringsmall för växtföljd'!$M10,Kasvit,Viljavuus,'Planeringsmall för växtföljd'!$M10)
+_xlfn.XLOOKUP('Planeringsmall för växtföljd'!$O10,Kasvit,Viljavuus,'Planeringsmall för växtföljd'!$O10)
+_xlfn.XLOOKUP('Planeringsmall för växtföljd'!$Q10,Kasvit,Viljavuus,'Planeringsmall för växtföljd'!$Q10)
+_xlfn.XLOOKUP('Planeringsmall för växtföljd'!$S10,Kasvit,Viljavuus,'Planeringsmall för växtföljd'!$S10)
+_xlfn.XLOOKUP('Planeringsmall för växtföljd'!$U10,Kasvit,Viljavuus,'Planeringsmall för växtföljd'!$U10)
+_xlfn.XLOOKUP('Planeringsmall för växtföljd'!$W10,Kasvit,Viljavuus,'Planeringsmall för växtföljd'!$W10)
)
/(10-COUNTIF($E10:$X10, "Välj växt")), " ")</f>
        <v xml:space="preserve"> </v>
      </c>
    </row>
    <row r="11" spans="1:26" s="3" customFormat="1" ht="14.4" customHeight="1" x14ac:dyDescent="0.3">
      <c r="A11" s="28" t="s">
        <v>105</v>
      </c>
      <c r="B11" s="32"/>
      <c r="C11" s="36">
        <v>0</v>
      </c>
      <c r="D11" s="36" t="s">
        <v>29</v>
      </c>
      <c r="E11" s="3" t="s">
        <v>32</v>
      </c>
      <c r="F11" s="36" t="s">
        <v>29</v>
      </c>
      <c r="G11" s="3" t="s">
        <v>32</v>
      </c>
      <c r="H11" s="36" t="s">
        <v>29</v>
      </c>
      <c r="I11" s="3" t="s">
        <v>32</v>
      </c>
      <c r="J11" s="36" t="s">
        <v>29</v>
      </c>
      <c r="K11" s="3" t="s">
        <v>32</v>
      </c>
      <c r="L11" s="36" t="s">
        <v>29</v>
      </c>
      <c r="M11" s="3" t="s">
        <v>32</v>
      </c>
      <c r="N11" s="36" t="s">
        <v>29</v>
      </c>
      <c r="O11" s="3" t="s">
        <v>32</v>
      </c>
      <c r="P11" s="36" t="s">
        <v>29</v>
      </c>
      <c r="Q11" s="3" t="s">
        <v>32</v>
      </c>
      <c r="R11" s="36" t="s">
        <v>29</v>
      </c>
      <c r="S11" s="3" t="s">
        <v>32</v>
      </c>
      <c r="T11" s="36" t="s">
        <v>29</v>
      </c>
      <c r="U11" s="3" t="s">
        <v>32</v>
      </c>
      <c r="V11" s="36" t="s">
        <v>29</v>
      </c>
      <c r="W11" s="3" t="s">
        <v>32</v>
      </c>
      <c r="X11" s="36" t="s">
        <v>29</v>
      </c>
      <c r="Y11" s="42" t="str">
        <f>IFERROR((
  _xlfn.XLOOKUP('Planeringsmall för växtföljd'!$E11,Kasvit,Palkokasvi,'Planeringsmall för växtföljd'!$E11)
+_xlfn.XLOOKUP('Planeringsmall för växtföljd'!$G11,Kasvit,Palkokasvi,'Planeringsmall för växtföljd'!$G11)
+_xlfn.XLOOKUP('Planeringsmall för växtföljd'!$I11,Kasvit,Palkokasvi,'Planeringsmall för växtföljd'!$I11)
+_xlfn.XLOOKUP('Planeringsmall för växtföljd'!$K11,Kasvit,Palkokasvi,'Planeringsmall för växtföljd'!$K11)
+_xlfn.XLOOKUP('Planeringsmall för växtföljd'!$M11,Kasvit,Palkokasvi,'Planeringsmall för växtföljd'!$M11)
+_xlfn.XLOOKUP('Planeringsmall för växtföljd'!$O11,Kasvit,Palkokasvi,'Planeringsmall för växtföljd'!$O11)
+_xlfn.XLOOKUP('Planeringsmall för växtföljd'!$Q11,Kasvit,Palkokasvi,'Planeringsmall för växtföljd'!$Q11)
+_xlfn.XLOOKUP('Planeringsmall för växtföljd'!$S11,Kasvit,Palkokasvi,'Planeringsmall för växtföljd'!$S11)
+_xlfn.XLOOKUP('Planeringsmall för växtföljd'!$U11,Kasvit,Palkokasvi,'Planeringsmall för växtföljd'!$U11)
+_xlfn.XLOOKUP('Planeringsmall för växtföljd'!$W11,Kasvit,Palkokasvi,'Planeringsmall för växtföljd'!$W11)
)
/(10-COUNTIF($E11:$X11, "Välj växt")), " ")</f>
        <v xml:space="preserve"> </v>
      </c>
      <c r="Z11" s="42" t="str">
        <f>IFERROR((
  _xlfn.XLOOKUP('Planeringsmall för växtföljd'!$E11,Kasvit,Viljavuus,'Planeringsmall för växtföljd'!$E11)
+_xlfn.XLOOKUP('Planeringsmall för växtföljd'!$G11,Kasvit,Viljavuus,'Planeringsmall för växtföljd'!$G11)
+_xlfn.XLOOKUP('Planeringsmall för växtföljd'!$I11,Kasvit,Viljavuus,'Planeringsmall för växtföljd'!$I11)
+_xlfn.XLOOKUP('Planeringsmall för växtföljd'!$K11,Kasvit,Viljavuus,'Planeringsmall för växtföljd'!$K11)
+_xlfn.XLOOKUP('Planeringsmall för växtföljd'!$M11,Kasvit,Viljavuus,'Planeringsmall för växtföljd'!$M11)
+_xlfn.XLOOKUP('Planeringsmall för växtföljd'!$O11,Kasvit,Viljavuus,'Planeringsmall för växtföljd'!$O11)
+_xlfn.XLOOKUP('Planeringsmall för växtföljd'!$Q11,Kasvit,Viljavuus,'Planeringsmall för växtföljd'!$Q11)
+_xlfn.XLOOKUP('Planeringsmall för växtföljd'!$S11,Kasvit,Viljavuus,'Planeringsmall för växtföljd'!$S11)
+_xlfn.XLOOKUP('Planeringsmall för växtföljd'!$U11,Kasvit,Viljavuus,'Planeringsmall för växtföljd'!$U11)
+_xlfn.XLOOKUP('Planeringsmall för växtföljd'!$W11,Kasvit,Viljavuus,'Planeringsmall för växtföljd'!$W11)
)
/(10-COUNTIF($E11:$X11, "Välj växt")), " ")</f>
        <v xml:space="preserve"> </v>
      </c>
    </row>
    <row r="12" spans="1:26" s="2" customFormat="1" ht="14.4" customHeight="1" x14ac:dyDescent="0.3">
      <c r="A12" s="29" t="s">
        <v>106</v>
      </c>
      <c r="B12" s="33"/>
      <c r="C12" s="37">
        <v>0</v>
      </c>
      <c r="D12" s="37" t="s">
        <v>29</v>
      </c>
      <c r="E12" s="2" t="s">
        <v>32</v>
      </c>
      <c r="F12" s="37" t="s">
        <v>29</v>
      </c>
      <c r="G12" s="2" t="s">
        <v>32</v>
      </c>
      <c r="H12" s="37" t="s">
        <v>29</v>
      </c>
      <c r="I12" s="2" t="s">
        <v>32</v>
      </c>
      <c r="J12" s="37" t="s">
        <v>29</v>
      </c>
      <c r="K12" s="2" t="s">
        <v>32</v>
      </c>
      <c r="L12" s="37" t="s">
        <v>29</v>
      </c>
      <c r="M12" s="2" t="s">
        <v>32</v>
      </c>
      <c r="N12" s="37" t="s">
        <v>29</v>
      </c>
      <c r="O12" s="2" t="s">
        <v>32</v>
      </c>
      <c r="P12" s="37" t="s">
        <v>29</v>
      </c>
      <c r="Q12" s="2" t="s">
        <v>32</v>
      </c>
      <c r="R12" s="37" t="s">
        <v>29</v>
      </c>
      <c r="S12" s="2" t="s">
        <v>32</v>
      </c>
      <c r="T12" s="37" t="s">
        <v>29</v>
      </c>
      <c r="U12" s="2" t="s">
        <v>32</v>
      </c>
      <c r="V12" s="37" t="s">
        <v>29</v>
      </c>
      <c r="W12" s="2" t="s">
        <v>32</v>
      </c>
      <c r="X12" s="37" t="s">
        <v>29</v>
      </c>
      <c r="Y12" s="43" t="str">
        <f>IFERROR((
  _xlfn.XLOOKUP('Planeringsmall för växtföljd'!$E12,Kasvit,Palkokasvi,'Planeringsmall för växtföljd'!$E12)
+_xlfn.XLOOKUP('Planeringsmall för växtföljd'!$G12,Kasvit,Palkokasvi,'Planeringsmall för växtföljd'!$G12)
+_xlfn.XLOOKUP('Planeringsmall för växtföljd'!$I12,Kasvit,Palkokasvi,'Planeringsmall för växtföljd'!$I12)
+_xlfn.XLOOKUP('Planeringsmall för växtföljd'!$K12,Kasvit,Palkokasvi,'Planeringsmall för växtföljd'!$K12)
+_xlfn.XLOOKUP('Planeringsmall för växtföljd'!$M12,Kasvit,Palkokasvi,'Planeringsmall för växtföljd'!$M12)
+_xlfn.XLOOKUP('Planeringsmall för växtföljd'!$O12,Kasvit,Palkokasvi,'Planeringsmall för växtföljd'!$O12)
+_xlfn.XLOOKUP('Planeringsmall för växtföljd'!$Q12,Kasvit,Palkokasvi,'Planeringsmall för växtföljd'!$Q12)
+_xlfn.XLOOKUP('Planeringsmall för växtföljd'!$S12,Kasvit,Palkokasvi,'Planeringsmall för växtföljd'!$S12)
+_xlfn.XLOOKUP('Planeringsmall för växtföljd'!$U12,Kasvit,Palkokasvi,'Planeringsmall för växtföljd'!$U12)
+_xlfn.XLOOKUP('Planeringsmall för växtföljd'!$W12,Kasvit,Palkokasvi,'Planeringsmall för växtföljd'!$W12)
)
/(10-COUNTIF($E12:$X12, "Välj växt")), " ")</f>
        <v xml:space="preserve"> </v>
      </c>
      <c r="Z12" s="43" t="str">
        <f>IFERROR((
  _xlfn.XLOOKUP('Planeringsmall för växtföljd'!$E12,Kasvit,Viljavuus,'Planeringsmall för växtföljd'!$E12)
+_xlfn.XLOOKUP('Planeringsmall för växtföljd'!$G12,Kasvit,Viljavuus,'Planeringsmall för växtföljd'!$G12)
+_xlfn.XLOOKUP('Planeringsmall för växtföljd'!$I12,Kasvit,Viljavuus,'Planeringsmall för växtföljd'!$I12)
+_xlfn.XLOOKUP('Planeringsmall för växtföljd'!$K12,Kasvit,Viljavuus,'Planeringsmall för växtföljd'!$K12)
+_xlfn.XLOOKUP('Planeringsmall för växtföljd'!$M12,Kasvit,Viljavuus,'Planeringsmall för växtföljd'!$M12)
+_xlfn.XLOOKUP('Planeringsmall för växtföljd'!$O12,Kasvit,Viljavuus,'Planeringsmall för växtföljd'!$O12)
+_xlfn.XLOOKUP('Planeringsmall för växtföljd'!$Q12,Kasvit,Viljavuus,'Planeringsmall för växtföljd'!$Q12)
+_xlfn.XLOOKUP('Planeringsmall för växtföljd'!$S12,Kasvit,Viljavuus,'Planeringsmall för växtföljd'!$S12)
+_xlfn.XLOOKUP('Planeringsmall för växtföljd'!$U12,Kasvit,Viljavuus,'Planeringsmall för växtföljd'!$U12)
+_xlfn.XLOOKUP('Planeringsmall för växtföljd'!$W12,Kasvit,Viljavuus,'Planeringsmall för växtföljd'!$W12)
)
/(10-COUNTIF($E12:$X12, "Välj växt")), " ")</f>
        <v xml:space="preserve"> </v>
      </c>
    </row>
    <row r="13" spans="1:26" s="3" customFormat="1" ht="14.4" customHeight="1" x14ac:dyDescent="0.3">
      <c r="A13" s="28" t="s">
        <v>107</v>
      </c>
      <c r="B13" s="32"/>
      <c r="C13" s="36">
        <v>0</v>
      </c>
      <c r="D13" s="36" t="s">
        <v>29</v>
      </c>
      <c r="E13" s="3" t="s">
        <v>32</v>
      </c>
      <c r="F13" s="36" t="s">
        <v>29</v>
      </c>
      <c r="G13" s="3" t="s">
        <v>32</v>
      </c>
      <c r="H13" s="36" t="s">
        <v>29</v>
      </c>
      <c r="I13" s="3" t="s">
        <v>32</v>
      </c>
      <c r="J13" s="36" t="s">
        <v>29</v>
      </c>
      <c r="K13" s="3" t="s">
        <v>32</v>
      </c>
      <c r="L13" s="36" t="s">
        <v>29</v>
      </c>
      <c r="M13" s="3" t="s">
        <v>32</v>
      </c>
      <c r="N13" s="36" t="s">
        <v>29</v>
      </c>
      <c r="O13" s="3" t="s">
        <v>32</v>
      </c>
      <c r="P13" s="36" t="s">
        <v>29</v>
      </c>
      <c r="Q13" s="3" t="s">
        <v>32</v>
      </c>
      <c r="R13" s="36" t="s">
        <v>29</v>
      </c>
      <c r="S13" s="3" t="s">
        <v>32</v>
      </c>
      <c r="T13" s="36" t="s">
        <v>29</v>
      </c>
      <c r="U13" s="3" t="s">
        <v>32</v>
      </c>
      <c r="V13" s="36" t="s">
        <v>29</v>
      </c>
      <c r="W13" s="3" t="s">
        <v>32</v>
      </c>
      <c r="X13" s="36" t="s">
        <v>29</v>
      </c>
      <c r="Y13" s="42" t="str">
        <f>IFERROR((
  _xlfn.XLOOKUP('Planeringsmall för växtföljd'!$E13,Kasvit,Palkokasvi,'Planeringsmall för växtföljd'!$E13)
+_xlfn.XLOOKUP('Planeringsmall för växtföljd'!$G13,Kasvit,Palkokasvi,'Planeringsmall för växtföljd'!$G13)
+_xlfn.XLOOKUP('Planeringsmall för växtföljd'!$I13,Kasvit,Palkokasvi,'Planeringsmall för växtföljd'!$I13)
+_xlfn.XLOOKUP('Planeringsmall för växtföljd'!$K13,Kasvit,Palkokasvi,'Planeringsmall för växtföljd'!$K13)
+_xlfn.XLOOKUP('Planeringsmall för växtföljd'!$M13,Kasvit,Palkokasvi,'Planeringsmall för växtföljd'!$M13)
+_xlfn.XLOOKUP('Planeringsmall för växtföljd'!$O13,Kasvit,Palkokasvi,'Planeringsmall för växtföljd'!$O13)
+_xlfn.XLOOKUP('Planeringsmall för växtföljd'!$Q13,Kasvit,Palkokasvi,'Planeringsmall för växtföljd'!$Q13)
+_xlfn.XLOOKUP('Planeringsmall för växtföljd'!$S13,Kasvit,Palkokasvi,'Planeringsmall för växtföljd'!$S13)
+_xlfn.XLOOKUP('Planeringsmall för växtföljd'!$U13,Kasvit,Palkokasvi,'Planeringsmall för växtföljd'!$U13)
+_xlfn.XLOOKUP('Planeringsmall för växtföljd'!$W13,Kasvit,Palkokasvi,'Planeringsmall för växtföljd'!$W13)
)
/(10-COUNTIF($E13:$X13, "Välj växt")), " ")</f>
        <v xml:space="preserve"> </v>
      </c>
      <c r="Z13" s="42" t="str">
        <f>IFERROR((
  _xlfn.XLOOKUP('Planeringsmall för växtföljd'!$E13,Kasvit,Viljavuus,'Planeringsmall för växtföljd'!$E13)
+_xlfn.XLOOKUP('Planeringsmall för växtföljd'!$G13,Kasvit,Viljavuus,'Planeringsmall för växtföljd'!$G13)
+_xlfn.XLOOKUP('Planeringsmall för växtföljd'!$I13,Kasvit,Viljavuus,'Planeringsmall för växtföljd'!$I13)
+_xlfn.XLOOKUP('Planeringsmall för växtföljd'!$K13,Kasvit,Viljavuus,'Planeringsmall för växtföljd'!$K13)
+_xlfn.XLOOKUP('Planeringsmall för växtföljd'!$M13,Kasvit,Viljavuus,'Planeringsmall för växtföljd'!$M13)
+_xlfn.XLOOKUP('Planeringsmall för växtföljd'!$O13,Kasvit,Viljavuus,'Planeringsmall för växtföljd'!$O13)
+_xlfn.XLOOKUP('Planeringsmall för växtföljd'!$Q13,Kasvit,Viljavuus,'Planeringsmall för växtföljd'!$Q13)
+_xlfn.XLOOKUP('Planeringsmall för växtföljd'!$S13,Kasvit,Viljavuus,'Planeringsmall för växtföljd'!$S13)
+_xlfn.XLOOKUP('Planeringsmall för växtföljd'!$U13,Kasvit,Viljavuus,'Planeringsmall för växtföljd'!$U13)
+_xlfn.XLOOKUP('Planeringsmall för växtföljd'!$W13,Kasvit,Viljavuus,'Planeringsmall för växtföljd'!$W13)
)
/(10-COUNTIF($E13:$X13, "Välj växt")), " ")</f>
        <v xml:space="preserve"> </v>
      </c>
    </row>
    <row r="14" spans="1:26" s="2" customFormat="1" ht="14.4" customHeight="1" x14ac:dyDescent="0.3">
      <c r="A14" s="29" t="s">
        <v>108</v>
      </c>
      <c r="B14" s="33"/>
      <c r="C14" s="37">
        <v>0</v>
      </c>
      <c r="D14" s="37" t="s">
        <v>29</v>
      </c>
      <c r="E14" s="2" t="s">
        <v>32</v>
      </c>
      <c r="F14" s="37" t="s">
        <v>29</v>
      </c>
      <c r="G14" s="2" t="s">
        <v>32</v>
      </c>
      <c r="H14" s="37" t="s">
        <v>29</v>
      </c>
      <c r="I14" s="2" t="s">
        <v>32</v>
      </c>
      <c r="J14" s="37" t="s">
        <v>29</v>
      </c>
      <c r="K14" s="2" t="s">
        <v>32</v>
      </c>
      <c r="L14" s="37" t="s">
        <v>29</v>
      </c>
      <c r="M14" s="2" t="s">
        <v>32</v>
      </c>
      <c r="N14" s="37" t="s">
        <v>29</v>
      </c>
      <c r="O14" s="2" t="s">
        <v>32</v>
      </c>
      <c r="P14" s="37" t="s">
        <v>29</v>
      </c>
      <c r="Q14" s="2" t="s">
        <v>32</v>
      </c>
      <c r="R14" s="37" t="s">
        <v>29</v>
      </c>
      <c r="S14" s="2" t="s">
        <v>32</v>
      </c>
      <c r="T14" s="37" t="s">
        <v>29</v>
      </c>
      <c r="U14" s="2" t="s">
        <v>32</v>
      </c>
      <c r="V14" s="37" t="s">
        <v>29</v>
      </c>
      <c r="W14" s="2" t="s">
        <v>32</v>
      </c>
      <c r="X14" s="37" t="s">
        <v>29</v>
      </c>
      <c r="Y14" s="43" t="str">
        <f>IFERROR((
  _xlfn.XLOOKUP('Planeringsmall för växtföljd'!$E14,Kasvit,Palkokasvi,'Planeringsmall för växtföljd'!$E14)
+_xlfn.XLOOKUP('Planeringsmall för växtföljd'!$G14,Kasvit,Palkokasvi,'Planeringsmall för växtföljd'!$G14)
+_xlfn.XLOOKUP('Planeringsmall för växtföljd'!$I14,Kasvit,Palkokasvi,'Planeringsmall för växtföljd'!$I14)
+_xlfn.XLOOKUP('Planeringsmall för växtföljd'!$K14,Kasvit,Palkokasvi,'Planeringsmall för växtföljd'!$K14)
+_xlfn.XLOOKUP('Planeringsmall för växtföljd'!$M14,Kasvit,Palkokasvi,'Planeringsmall för växtföljd'!$M14)
+_xlfn.XLOOKUP('Planeringsmall för växtföljd'!$O14,Kasvit,Palkokasvi,'Planeringsmall för växtföljd'!$O14)
+_xlfn.XLOOKUP('Planeringsmall för växtföljd'!$Q14,Kasvit,Palkokasvi,'Planeringsmall för växtföljd'!$Q14)
+_xlfn.XLOOKUP('Planeringsmall för växtföljd'!$S14,Kasvit,Palkokasvi,'Planeringsmall för växtföljd'!$S14)
+_xlfn.XLOOKUP('Planeringsmall för växtföljd'!$U14,Kasvit,Palkokasvi,'Planeringsmall för växtföljd'!$U14)
+_xlfn.XLOOKUP('Planeringsmall för växtföljd'!$W14,Kasvit,Palkokasvi,'Planeringsmall för växtföljd'!$W14)
)
/(10-COUNTIF($E14:$X14, "Välj växt")), " ")</f>
        <v xml:space="preserve"> </v>
      </c>
      <c r="Z14" s="43" t="str">
        <f>IFERROR((
  _xlfn.XLOOKUP('Planeringsmall för växtföljd'!$E14,Kasvit,Viljavuus,'Planeringsmall för växtföljd'!$E14)
+_xlfn.XLOOKUP('Planeringsmall för växtföljd'!$G14,Kasvit,Viljavuus,'Planeringsmall för växtföljd'!$G14)
+_xlfn.XLOOKUP('Planeringsmall för växtföljd'!$I14,Kasvit,Viljavuus,'Planeringsmall för växtföljd'!$I14)
+_xlfn.XLOOKUP('Planeringsmall för växtföljd'!$K14,Kasvit,Viljavuus,'Planeringsmall för växtföljd'!$K14)
+_xlfn.XLOOKUP('Planeringsmall för växtföljd'!$M14,Kasvit,Viljavuus,'Planeringsmall för växtföljd'!$M14)
+_xlfn.XLOOKUP('Planeringsmall för växtföljd'!$O14,Kasvit,Viljavuus,'Planeringsmall för växtföljd'!$O14)
+_xlfn.XLOOKUP('Planeringsmall för växtföljd'!$Q14,Kasvit,Viljavuus,'Planeringsmall för växtföljd'!$Q14)
+_xlfn.XLOOKUP('Planeringsmall för växtföljd'!$S14,Kasvit,Viljavuus,'Planeringsmall för växtföljd'!$S14)
+_xlfn.XLOOKUP('Planeringsmall för växtföljd'!$U14,Kasvit,Viljavuus,'Planeringsmall för växtföljd'!$U14)
+_xlfn.XLOOKUP('Planeringsmall för växtföljd'!$W14,Kasvit,Viljavuus,'Planeringsmall för växtföljd'!$W14)
)
/(10-COUNTIF($E14:$X14, "Välj växt")), " ")</f>
        <v xml:space="preserve"> </v>
      </c>
    </row>
    <row r="15" spans="1:26" s="3" customFormat="1" ht="14.4" customHeight="1" x14ac:dyDescent="0.3">
      <c r="A15" s="28" t="s">
        <v>109</v>
      </c>
      <c r="B15" s="32"/>
      <c r="C15" s="36">
        <v>0</v>
      </c>
      <c r="D15" s="36" t="s">
        <v>29</v>
      </c>
      <c r="E15" s="3" t="s">
        <v>32</v>
      </c>
      <c r="F15" s="36" t="s">
        <v>29</v>
      </c>
      <c r="G15" s="3" t="s">
        <v>32</v>
      </c>
      <c r="H15" s="36" t="s">
        <v>29</v>
      </c>
      <c r="I15" s="3" t="s">
        <v>32</v>
      </c>
      <c r="J15" s="36" t="s">
        <v>29</v>
      </c>
      <c r="K15" s="3" t="s">
        <v>32</v>
      </c>
      <c r="L15" s="36" t="s">
        <v>29</v>
      </c>
      <c r="M15" s="3" t="s">
        <v>32</v>
      </c>
      <c r="N15" s="36" t="s">
        <v>29</v>
      </c>
      <c r="O15" s="3" t="s">
        <v>32</v>
      </c>
      <c r="P15" s="36" t="s">
        <v>29</v>
      </c>
      <c r="Q15" s="3" t="s">
        <v>32</v>
      </c>
      <c r="R15" s="36" t="s">
        <v>29</v>
      </c>
      <c r="S15" s="3" t="s">
        <v>32</v>
      </c>
      <c r="T15" s="36" t="s">
        <v>29</v>
      </c>
      <c r="U15" s="3" t="s">
        <v>32</v>
      </c>
      <c r="V15" s="36" t="s">
        <v>29</v>
      </c>
      <c r="W15" s="3" t="s">
        <v>32</v>
      </c>
      <c r="X15" s="36" t="s">
        <v>29</v>
      </c>
      <c r="Y15" s="42" t="str">
        <f>IFERROR((
  _xlfn.XLOOKUP('Planeringsmall för växtföljd'!$E15,Kasvit,Palkokasvi,'Planeringsmall för växtföljd'!$E15)
+_xlfn.XLOOKUP('Planeringsmall för växtföljd'!$G15,Kasvit,Palkokasvi,'Planeringsmall för växtföljd'!$G15)
+_xlfn.XLOOKUP('Planeringsmall för växtföljd'!$I15,Kasvit,Palkokasvi,'Planeringsmall för växtföljd'!$I15)
+_xlfn.XLOOKUP('Planeringsmall för växtföljd'!$K15,Kasvit,Palkokasvi,'Planeringsmall för växtföljd'!$K15)
+_xlfn.XLOOKUP('Planeringsmall för växtföljd'!$M15,Kasvit,Palkokasvi,'Planeringsmall för växtföljd'!$M15)
+_xlfn.XLOOKUP('Planeringsmall för växtföljd'!$O15,Kasvit,Palkokasvi,'Planeringsmall för växtföljd'!$O15)
+_xlfn.XLOOKUP('Planeringsmall för växtföljd'!$Q15,Kasvit,Palkokasvi,'Planeringsmall för växtföljd'!$Q15)
+_xlfn.XLOOKUP('Planeringsmall för växtföljd'!$S15,Kasvit,Palkokasvi,'Planeringsmall för växtföljd'!$S15)
+_xlfn.XLOOKUP('Planeringsmall för växtföljd'!$U15,Kasvit,Palkokasvi,'Planeringsmall för växtföljd'!$U15)
+_xlfn.XLOOKUP('Planeringsmall för växtföljd'!$W15,Kasvit,Palkokasvi,'Planeringsmall för växtföljd'!$W15)
)
/(10-COUNTIF($E15:$X15, "Välj växt")), " ")</f>
        <v xml:space="preserve"> </v>
      </c>
      <c r="Z15" s="42" t="str">
        <f>IFERROR((
  _xlfn.XLOOKUP('Planeringsmall för växtföljd'!$E15,Kasvit,Viljavuus,'Planeringsmall för växtföljd'!$E15)
+_xlfn.XLOOKUP('Planeringsmall för växtföljd'!$G15,Kasvit,Viljavuus,'Planeringsmall för växtföljd'!$G15)
+_xlfn.XLOOKUP('Planeringsmall för växtföljd'!$I15,Kasvit,Viljavuus,'Planeringsmall för växtföljd'!$I15)
+_xlfn.XLOOKUP('Planeringsmall för växtföljd'!$K15,Kasvit,Viljavuus,'Planeringsmall för växtföljd'!$K15)
+_xlfn.XLOOKUP('Planeringsmall för växtföljd'!$M15,Kasvit,Viljavuus,'Planeringsmall för växtföljd'!$M15)
+_xlfn.XLOOKUP('Planeringsmall för växtföljd'!$O15,Kasvit,Viljavuus,'Planeringsmall för växtföljd'!$O15)
+_xlfn.XLOOKUP('Planeringsmall för växtföljd'!$Q15,Kasvit,Viljavuus,'Planeringsmall för växtföljd'!$Q15)
+_xlfn.XLOOKUP('Planeringsmall för växtföljd'!$S15,Kasvit,Viljavuus,'Planeringsmall för växtföljd'!$S15)
+_xlfn.XLOOKUP('Planeringsmall för växtföljd'!$U15,Kasvit,Viljavuus,'Planeringsmall för växtföljd'!$U15)
+_xlfn.XLOOKUP('Planeringsmall för växtföljd'!$W15,Kasvit,Viljavuus,'Planeringsmall för växtföljd'!$W15)
)
/(10-COUNTIF($E15:$X15, "Välj växt")), " ")</f>
        <v xml:space="preserve"> </v>
      </c>
    </row>
    <row r="16" spans="1:26" s="2" customFormat="1" ht="14.4" customHeight="1" x14ac:dyDescent="0.3">
      <c r="A16" s="29" t="s">
        <v>110</v>
      </c>
      <c r="B16" s="33"/>
      <c r="C16" s="37">
        <v>0</v>
      </c>
      <c r="D16" s="37" t="s">
        <v>29</v>
      </c>
      <c r="E16" s="2" t="s">
        <v>32</v>
      </c>
      <c r="F16" s="37" t="s">
        <v>29</v>
      </c>
      <c r="G16" s="2" t="s">
        <v>32</v>
      </c>
      <c r="H16" s="37" t="s">
        <v>29</v>
      </c>
      <c r="I16" s="2" t="s">
        <v>32</v>
      </c>
      <c r="J16" s="37" t="s">
        <v>29</v>
      </c>
      <c r="K16" s="2" t="s">
        <v>32</v>
      </c>
      <c r="L16" s="37" t="s">
        <v>29</v>
      </c>
      <c r="M16" s="2" t="s">
        <v>32</v>
      </c>
      <c r="N16" s="37" t="s">
        <v>29</v>
      </c>
      <c r="O16" s="2" t="s">
        <v>32</v>
      </c>
      <c r="P16" s="37" t="s">
        <v>29</v>
      </c>
      <c r="Q16" s="2" t="s">
        <v>32</v>
      </c>
      <c r="R16" s="37" t="s">
        <v>29</v>
      </c>
      <c r="S16" s="2" t="s">
        <v>32</v>
      </c>
      <c r="T16" s="37" t="s">
        <v>29</v>
      </c>
      <c r="U16" s="2" t="s">
        <v>32</v>
      </c>
      <c r="V16" s="37" t="s">
        <v>29</v>
      </c>
      <c r="W16" s="2" t="s">
        <v>32</v>
      </c>
      <c r="X16" s="37" t="s">
        <v>29</v>
      </c>
      <c r="Y16" s="43" t="str">
        <f>IFERROR((
  _xlfn.XLOOKUP('Planeringsmall för växtföljd'!$E16,Kasvit,Palkokasvi,'Planeringsmall för växtföljd'!$E16)
+_xlfn.XLOOKUP('Planeringsmall för växtföljd'!$G16,Kasvit,Palkokasvi,'Planeringsmall för växtföljd'!$G16)
+_xlfn.XLOOKUP('Planeringsmall för växtföljd'!$I16,Kasvit,Palkokasvi,'Planeringsmall för växtföljd'!$I16)
+_xlfn.XLOOKUP('Planeringsmall för växtföljd'!$K16,Kasvit,Palkokasvi,'Planeringsmall för växtföljd'!$K16)
+_xlfn.XLOOKUP('Planeringsmall för växtföljd'!$M16,Kasvit,Palkokasvi,'Planeringsmall för växtföljd'!$M16)
+_xlfn.XLOOKUP('Planeringsmall för växtföljd'!$O16,Kasvit,Palkokasvi,'Planeringsmall för växtföljd'!$O16)
+_xlfn.XLOOKUP('Planeringsmall för växtföljd'!$Q16,Kasvit,Palkokasvi,'Planeringsmall för växtföljd'!$Q16)
+_xlfn.XLOOKUP('Planeringsmall för växtföljd'!$S16,Kasvit,Palkokasvi,'Planeringsmall för växtföljd'!$S16)
+_xlfn.XLOOKUP('Planeringsmall för växtföljd'!$U16,Kasvit,Palkokasvi,'Planeringsmall för växtföljd'!$U16)
+_xlfn.XLOOKUP('Planeringsmall för växtföljd'!$W16,Kasvit,Palkokasvi,'Planeringsmall för växtföljd'!$W16)
)
/(10-COUNTIF($E16:$X16, "Välj växt")), " ")</f>
        <v xml:space="preserve"> </v>
      </c>
      <c r="Z16" s="43" t="str">
        <f>IFERROR((
  _xlfn.XLOOKUP('Planeringsmall för växtföljd'!$E16,Kasvit,Viljavuus,'Planeringsmall för växtföljd'!$E16)
+_xlfn.XLOOKUP('Planeringsmall för växtföljd'!$G16,Kasvit,Viljavuus,'Planeringsmall för växtföljd'!$G16)
+_xlfn.XLOOKUP('Planeringsmall för växtföljd'!$I16,Kasvit,Viljavuus,'Planeringsmall för växtföljd'!$I16)
+_xlfn.XLOOKUP('Planeringsmall för växtföljd'!$K16,Kasvit,Viljavuus,'Planeringsmall för växtföljd'!$K16)
+_xlfn.XLOOKUP('Planeringsmall för växtföljd'!$M16,Kasvit,Viljavuus,'Planeringsmall för växtföljd'!$M16)
+_xlfn.XLOOKUP('Planeringsmall för växtföljd'!$O16,Kasvit,Viljavuus,'Planeringsmall för växtföljd'!$O16)
+_xlfn.XLOOKUP('Planeringsmall för växtföljd'!$Q16,Kasvit,Viljavuus,'Planeringsmall för växtföljd'!$Q16)
+_xlfn.XLOOKUP('Planeringsmall för växtföljd'!$S16,Kasvit,Viljavuus,'Planeringsmall för växtföljd'!$S16)
+_xlfn.XLOOKUP('Planeringsmall för växtföljd'!$U16,Kasvit,Viljavuus,'Planeringsmall för växtföljd'!$U16)
+_xlfn.XLOOKUP('Planeringsmall för växtföljd'!$W16,Kasvit,Viljavuus,'Planeringsmall för växtföljd'!$W16)
)
/(10-COUNTIF($E16:$X16, "Välj växt")), " ")</f>
        <v xml:space="preserve"> </v>
      </c>
    </row>
    <row r="17" spans="1:26" s="3" customFormat="1" ht="14.4" customHeight="1" x14ac:dyDescent="0.3">
      <c r="A17" s="28" t="s">
        <v>111</v>
      </c>
      <c r="B17" s="32"/>
      <c r="C17" s="36">
        <v>0</v>
      </c>
      <c r="D17" s="36" t="s">
        <v>29</v>
      </c>
      <c r="E17" s="3" t="s">
        <v>32</v>
      </c>
      <c r="F17" s="36" t="s">
        <v>29</v>
      </c>
      <c r="G17" s="3" t="s">
        <v>32</v>
      </c>
      <c r="H17" s="36" t="s">
        <v>29</v>
      </c>
      <c r="I17" s="3" t="s">
        <v>32</v>
      </c>
      <c r="J17" s="36" t="s">
        <v>29</v>
      </c>
      <c r="K17" s="3" t="s">
        <v>32</v>
      </c>
      <c r="L17" s="36" t="s">
        <v>29</v>
      </c>
      <c r="M17" s="3" t="s">
        <v>32</v>
      </c>
      <c r="N17" s="36" t="s">
        <v>29</v>
      </c>
      <c r="O17" s="3" t="s">
        <v>32</v>
      </c>
      <c r="P17" s="36" t="s">
        <v>29</v>
      </c>
      <c r="Q17" s="3" t="s">
        <v>32</v>
      </c>
      <c r="R17" s="36" t="s">
        <v>29</v>
      </c>
      <c r="S17" s="3" t="s">
        <v>32</v>
      </c>
      <c r="T17" s="36" t="s">
        <v>29</v>
      </c>
      <c r="U17" s="3" t="s">
        <v>32</v>
      </c>
      <c r="V17" s="36" t="s">
        <v>29</v>
      </c>
      <c r="W17" s="3" t="s">
        <v>32</v>
      </c>
      <c r="X17" s="36" t="s">
        <v>29</v>
      </c>
      <c r="Y17" s="42" t="str">
        <f>IFERROR((
  _xlfn.XLOOKUP('Planeringsmall för växtföljd'!$E17,Kasvit,Palkokasvi,'Planeringsmall för växtföljd'!$E17)
+_xlfn.XLOOKUP('Planeringsmall för växtföljd'!$G17,Kasvit,Palkokasvi,'Planeringsmall för växtföljd'!$G17)
+_xlfn.XLOOKUP('Planeringsmall för växtföljd'!$I17,Kasvit,Palkokasvi,'Planeringsmall för växtföljd'!$I17)
+_xlfn.XLOOKUP('Planeringsmall för växtföljd'!$K17,Kasvit,Palkokasvi,'Planeringsmall för växtföljd'!$K17)
+_xlfn.XLOOKUP('Planeringsmall för växtföljd'!$M17,Kasvit,Palkokasvi,'Planeringsmall för växtföljd'!$M17)
+_xlfn.XLOOKUP('Planeringsmall för växtföljd'!$O17,Kasvit,Palkokasvi,'Planeringsmall för växtföljd'!$O17)
+_xlfn.XLOOKUP('Planeringsmall för växtföljd'!$Q17,Kasvit,Palkokasvi,'Planeringsmall för växtföljd'!$Q17)
+_xlfn.XLOOKUP('Planeringsmall för växtföljd'!$S17,Kasvit,Palkokasvi,'Planeringsmall för växtföljd'!$S17)
+_xlfn.XLOOKUP('Planeringsmall för växtföljd'!$U17,Kasvit,Palkokasvi,'Planeringsmall för växtföljd'!$U17)
+_xlfn.XLOOKUP('Planeringsmall för växtföljd'!$W17,Kasvit,Palkokasvi,'Planeringsmall för växtföljd'!$W17)
)
/(10-COUNTIF($E17:$X17, "Välj växt")), " ")</f>
        <v xml:space="preserve"> </v>
      </c>
      <c r="Z17" s="42" t="str">
        <f>IFERROR((
  _xlfn.XLOOKUP('Planeringsmall för växtföljd'!$E17,Kasvit,Viljavuus,'Planeringsmall för växtföljd'!$E17)
+_xlfn.XLOOKUP('Planeringsmall för växtföljd'!$G17,Kasvit,Viljavuus,'Planeringsmall för växtföljd'!$G17)
+_xlfn.XLOOKUP('Planeringsmall för växtföljd'!$I17,Kasvit,Viljavuus,'Planeringsmall för växtföljd'!$I17)
+_xlfn.XLOOKUP('Planeringsmall för växtföljd'!$K17,Kasvit,Viljavuus,'Planeringsmall för växtföljd'!$K17)
+_xlfn.XLOOKUP('Planeringsmall för växtföljd'!$M17,Kasvit,Viljavuus,'Planeringsmall för växtföljd'!$M17)
+_xlfn.XLOOKUP('Planeringsmall för växtföljd'!$O17,Kasvit,Viljavuus,'Planeringsmall för växtföljd'!$O17)
+_xlfn.XLOOKUP('Planeringsmall för växtföljd'!$Q17,Kasvit,Viljavuus,'Planeringsmall för växtföljd'!$Q17)
+_xlfn.XLOOKUP('Planeringsmall för växtföljd'!$S17,Kasvit,Viljavuus,'Planeringsmall för växtföljd'!$S17)
+_xlfn.XLOOKUP('Planeringsmall för växtföljd'!$U17,Kasvit,Viljavuus,'Planeringsmall för växtföljd'!$U17)
+_xlfn.XLOOKUP('Planeringsmall för växtföljd'!$W17,Kasvit,Viljavuus,'Planeringsmall för växtföljd'!$W17)
)
/(10-COUNTIF($E17:$X17, "Välj växt")), " ")</f>
        <v xml:space="preserve"> </v>
      </c>
    </row>
    <row r="18" spans="1:26" s="2" customFormat="1" ht="14.4" customHeight="1" x14ac:dyDescent="0.3">
      <c r="A18" s="29" t="s">
        <v>112</v>
      </c>
      <c r="B18" s="33"/>
      <c r="C18" s="37">
        <v>0</v>
      </c>
      <c r="D18" s="37" t="s">
        <v>29</v>
      </c>
      <c r="E18" s="2" t="s">
        <v>32</v>
      </c>
      <c r="F18" s="37" t="s">
        <v>29</v>
      </c>
      <c r="G18" s="2" t="s">
        <v>32</v>
      </c>
      <c r="H18" s="37" t="s">
        <v>29</v>
      </c>
      <c r="I18" s="2" t="s">
        <v>32</v>
      </c>
      <c r="J18" s="37" t="s">
        <v>29</v>
      </c>
      <c r="K18" s="2" t="s">
        <v>32</v>
      </c>
      <c r="L18" s="37" t="s">
        <v>29</v>
      </c>
      <c r="M18" s="2" t="s">
        <v>32</v>
      </c>
      <c r="N18" s="37" t="s">
        <v>29</v>
      </c>
      <c r="O18" s="2" t="s">
        <v>32</v>
      </c>
      <c r="P18" s="37" t="s">
        <v>29</v>
      </c>
      <c r="Q18" s="2" t="s">
        <v>32</v>
      </c>
      <c r="R18" s="37" t="s">
        <v>29</v>
      </c>
      <c r="S18" s="2" t="s">
        <v>32</v>
      </c>
      <c r="T18" s="37" t="s">
        <v>29</v>
      </c>
      <c r="U18" s="2" t="s">
        <v>32</v>
      </c>
      <c r="V18" s="37" t="s">
        <v>29</v>
      </c>
      <c r="W18" s="2" t="s">
        <v>32</v>
      </c>
      <c r="X18" s="37" t="s">
        <v>29</v>
      </c>
      <c r="Y18" s="43" t="str">
        <f>IFERROR((
  _xlfn.XLOOKUP('Planeringsmall för växtföljd'!$E18,Kasvit,Palkokasvi,'Planeringsmall för växtföljd'!$E18)
+_xlfn.XLOOKUP('Planeringsmall för växtföljd'!$G18,Kasvit,Palkokasvi,'Planeringsmall för växtföljd'!$G18)
+_xlfn.XLOOKUP('Planeringsmall för växtföljd'!$I18,Kasvit,Palkokasvi,'Planeringsmall för växtföljd'!$I18)
+_xlfn.XLOOKUP('Planeringsmall för växtföljd'!$K18,Kasvit,Palkokasvi,'Planeringsmall för växtföljd'!$K18)
+_xlfn.XLOOKUP('Planeringsmall för växtföljd'!$M18,Kasvit,Palkokasvi,'Planeringsmall för växtföljd'!$M18)
+_xlfn.XLOOKUP('Planeringsmall för växtföljd'!$O18,Kasvit,Palkokasvi,'Planeringsmall för växtföljd'!$O18)
+_xlfn.XLOOKUP('Planeringsmall för växtföljd'!$Q18,Kasvit,Palkokasvi,'Planeringsmall för växtföljd'!$Q18)
+_xlfn.XLOOKUP('Planeringsmall för växtföljd'!$S18,Kasvit,Palkokasvi,'Planeringsmall för växtföljd'!$S18)
+_xlfn.XLOOKUP('Planeringsmall för växtföljd'!$U18,Kasvit,Palkokasvi,'Planeringsmall för växtföljd'!$U18)
+_xlfn.XLOOKUP('Planeringsmall för växtföljd'!$W18,Kasvit,Palkokasvi,'Planeringsmall för växtföljd'!$W18)
)
/(10-COUNTIF($E18:$X18, "Välj växt")), " ")</f>
        <v xml:space="preserve"> </v>
      </c>
      <c r="Z18" s="43" t="str">
        <f>IFERROR((
  _xlfn.XLOOKUP('Planeringsmall för växtföljd'!$E18,Kasvit,Viljavuus,'Planeringsmall för växtföljd'!$E18)
+_xlfn.XLOOKUP('Planeringsmall för växtföljd'!$G18,Kasvit,Viljavuus,'Planeringsmall för växtföljd'!$G18)
+_xlfn.XLOOKUP('Planeringsmall för växtföljd'!$I18,Kasvit,Viljavuus,'Planeringsmall för växtföljd'!$I18)
+_xlfn.XLOOKUP('Planeringsmall för växtföljd'!$K18,Kasvit,Viljavuus,'Planeringsmall för växtföljd'!$K18)
+_xlfn.XLOOKUP('Planeringsmall för växtföljd'!$M18,Kasvit,Viljavuus,'Planeringsmall för växtföljd'!$M18)
+_xlfn.XLOOKUP('Planeringsmall för växtföljd'!$O18,Kasvit,Viljavuus,'Planeringsmall för växtföljd'!$O18)
+_xlfn.XLOOKUP('Planeringsmall för växtföljd'!$Q18,Kasvit,Viljavuus,'Planeringsmall för växtföljd'!$Q18)
+_xlfn.XLOOKUP('Planeringsmall för växtföljd'!$S18,Kasvit,Viljavuus,'Planeringsmall för växtföljd'!$S18)
+_xlfn.XLOOKUP('Planeringsmall för växtföljd'!$U18,Kasvit,Viljavuus,'Planeringsmall för växtföljd'!$U18)
+_xlfn.XLOOKUP('Planeringsmall för växtföljd'!$W18,Kasvit,Viljavuus,'Planeringsmall för växtföljd'!$W18)
)
/(10-COUNTIF($E18:$X18, "Välj växt")), " ")</f>
        <v xml:space="preserve"> </v>
      </c>
    </row>
    <row r="19" spans="1:26" s="3" customFormat="1" ht="14.4" customHeight="1" x14ac:dyDescent="0.3">
      <c r="A19" s="28" t="s">
        <v>113</v>
      </c>
      <c r="B19" s="32"/>
      <c r="C19" s="36">
        <v>0</v>
      </c>
      <c r="D19" s="36" t="s">
        <v>29</v>
      </c>
      <c r="E19" s="3" t="s">
        <v>32</v>
      </c>
      <c r="F19" s="36" t="s">
        <v>29</v>
      </c>
      <c r="G19" s="3" t="s">
        <v>32</v>
      </c>
      <c r="H19" s="36" t="s">
        <v>29</v>
      </c>
      <c r="I19" s="3" t="s">
        <v>32</v>
      </c>
      <c r="J19" s="36" t="s">
        <v>29</v>
      </c>
      <c r="K19" s="3" t="s">
        <v>32</v>
      </c>
      <c r="L19" s="36" t="s">
        <v>29</v>
      </c>
      <c r="M19" s="3" t="s">
        <v>32</v>
      </c>
      <c r="N19" s="36" t="s">
        <v>29</v>
      </c>
      <c r="O19" s="3" t="s">
        <v>32</v>
      </c>
      <c r="P19" s="36" t="s">
        <v>29</v>
      </c>
      <c r="Q19" s="3" t="s">
        <v>32</v>
      </c>
      <c r="R19" s="36" t="s">
        <v>29</v>
      </c>
      <c r="S19" s="3" t="s">
        <v>32</v>
      </c>
      <c r="T19" s="36" t="s">
        <v>29</v>
      </c>
      <c r="U19" s="3" t="s">
        <v>32</v>
      </c>
      <c r="V19" s="36" t="s">
        <v>29</v>
      </c>
      <c r="W19" s="3" t="s">
        <v>32</v>
      </c>
      <c r="X19" s="36" t="s">
        <v>29</v>
      </c>
      <c r="Y19" s="42" t="str">
        <f>IFERROR((
  _xlfn.XLOOKUP('Planeringsmall för växtföljd'!$E19,Kasvit,Palkokasvi,'Planeringsmall för växtföljd'!$E19)
+_xlfn.XLOOKUP('Planeringsmall för växtföljd'!$G19,Kasvit,Palkokasvi,'Planeringsmall för växtföljd'!$G19)
+_xlfn.XLOOKUP('Planeringsmall för växtföljd'!$I19,Kasvit,Palkokasvi,'Planeringsmall för växtföljd'!$I19)
+_xlfn.XLOOKUP('Planeringsmall för växtföljd'!$K19,Kasvit,Palkokasvi,'Planeringsmall för växtföljd'!$K19)
+_xlfn.XLOOKUP('Planeringsmall för växtföljd'!$M19,Kasvit,Palkokasvi,'Planeringsmall för växtföljd'!$M19)
+_xlfn.XLOOKUP('Planeringsmall för växtföljd'!$O19,Kasvit,Palkokasvi,'Planeringsmall för växtföljd'!$O19)
+_xlfn.XLOOKUP('Planeringsmall för växtföljd'!$Q19,Kasvit,Palkokasvi,'Planeringsmall för växtföljd'!$Q19)
+_xlfn.XLOOKUP('Planeringsmall för växtföljd'!$S19,Kasvit,Palkokasvi,'Planeringsmall för växtföljd'!$S19)
+_xlfn.XLOOKUP('Planeringsmall för växtföljd'!$U19,Kasvit,Palkokasvi,'Planeringsmall för växtföljd'!$U19)
+_xlfn.XLOOKUP('Planeringsmall för växtföljd'!$W19,Kasvit,Palkokasvi,'Planeringsmall för växtföljd'!$W19)
)
/(10-COUNTIF($E19:$X19, "Välj växt")), " ")</f>
        <v xml:space="preserve"> </v>
      </c>
      <c r="Z19" s="42" t="str">
        <f>IFERROR((
  _xlfn.XLOOKUP('Planeringsmall för växtföljd'!$E19,Kasvit,Viljavuus,'Planeringsmall för växtföljd'!$E19)
+_xlfn.XLOOKUP('Planeringsmall för växtföljd'!$G19,Kasvit,Viljavuus,'Planeringsmall för växtföljd'!$G19)
+_xlfn.XLOOKUP('Planeringsmall för växtföljd'!$I19,Kasvit,Viljavuus,'Planeringsmall för växtföljd'!$I19)
+_xlfn.XLOOKUP('Planeringsmall för växtföljd'!$K19,Kasvit,Viljavuus,'Planeringsmall för växtföljd'!$K19)
+_xlfn.XLOOKUP('Planeringsmall för växtföljd'!$M19,Kasvit,Viljavuus,'Planeringsmall för växtföljd'!$M19)
+_xlfn.XLOOKUP('Planeringsmall för växtföljd'!$O19,Kasvit,Viljavuus,'Planeringsmall för växtföljd'!$O19)
+_xlfn.XLOOKUP('Planeringsmall för växtföljd'!$Q19,Kasvit,Viljavuus,'Planeringsmall för växtföljd'!$Q19)
+_xlfn.XLOOKUP('Planeringsmall för växtföljd'!$S19,Kasvit,Viljavuus,'Planeringsmall för växtföljd'!$S19)
+_xlfn.XLOOKUP('Planeringsmall för växtföljd'!$U19,Kasvit,Viljavuus,'Planeringsmall för växtföljd'!$U19)
+_xlfn.XLOOKUP('Planeringsmall för växtföljd'!$W19,Kasvit,Viljavuus,'Planeringsmall för växtföljd'!$W19)
)
/(10-COUNTIF($E19:$X19, "Välj växt")), " ")</f>
        <v xml:space="preserve"> </v>
      </c>
    </row>
    <row r="20" spans="1:26" s="2" customFormat="1" ht="14.4" customHeight="1" x14ac:dyDescent="0.3">
      <c r="A20" s="29" t="s">
        <v>114</v>
      </c>
      <c r="B20" s="33"/>
      <c r="C20" s="37">
        <v>0</v>
      </c>
      <c r="D20" s="37" t="s">
        <v>29</v>
      </c>
      <c r="E20" s="2" t="s">
        <v>32</v>
      </c>
      <c r="F20" s="37" t="s">
        <v>29</v>
      </c>
      <c r="G20" s="2" t="s">
        <v>32</v>
      </c>
      <c r="H20" s="37" t="s">
        <v>29</v>
      </c>
      <c r="I20" s="2" t="s">
        <v>32</v>
      </c>
      <c r="J20" s="37" t="s">
        <v>29</v>
      </c>
      <c r="K20" s="2" t="s">
        <v>32</v>
      </c>
      <c r="L20" s="37" t="s">
        <v>29</v>
      </c>
      <c r="M20" s="2" t="s">
        <v>32</v>
      </c>
      <c r="N20" s="37" t="s">
        <v>29</v>
      </c>
      <c r="O20" s="2" t="s">
        <v>32</v>
      </c>
      <c r="P20" s="37" t="s">
        <v>29</v>
      </c>
      <c r="Q20" s="2" t="s">
        <v>32</v>
      </c>
      <c r="R20" s="37" t="s">
        <v>29</v>
      </c>
      <c r="S20" s="2" t="s">
        <v>32</v>
      </c>
      <c r="T20" s="37" t="s">
        <v>29</v>
      </c>
      <c r="U20" s="2" t="s">
        <v>32</v>
      </c>
      <c r="V20" s="37" t="s">
        <v>29</v>
      </c>
      <c r="W20" s="2" t="s">
        <v>32</v>
      </c>
      <c r="X20" s="37" t="s">
        <v>29</v>
      </c>
      <c r="Y20" s="43" t="str">
        <f>IFERROR((
  _xlfn.XLOOKUP('Planeringsmall för växtföljd'!$E20,Kasvit,Palkokasvi,'Planeringsmall för växtföljd'!$E20)
+_xlfn.XLOOKUP('Planeringsmall för växtföljd'!$G20,Kasvit,Palkokasvi,'Planeringsmall för växtföljd'!$G20)
+_xlfn.XLOOKUP('Planeringsmall för växtföljd'!$I20,Kasvit,Palkokasvi,'Planeringsmall för växtföljd'!$I20)
+_xlfn.XLOOKUP('Planeringsmall för växtföljd'!$K20,Kasvit,Palkokasvi,'Planeringsmall för växtföljd'!$K20)
+_xlfn.XLOOKUP('Planeringsmall för växtföljd'!$M20,Kasvit,Palkokasvi,'Planeringsmall för växtföljd'!$M20)
+_xlfn.XLOOKUP('Planeringsmall för växtföljd'!$O20,Kasvit,Palkokasvi,'Planeringsmall för växtföljd'!$O20)
+_xlfn.XLOOKUP('Planeringsmall för växtföljd'!$Q20,Kasvit,Palkokasvi,'Planeringsmall för växtföljd'!$Q20)
+_xlfn.XLOOKUP('Planeringsmall för växtföljd'!$S20,Kasvit,Palkokasvi,'Planeringsmall för växtföljd'!$S20)
+_xlfn.XLOOKUP('Planeringsmall för växtföljd'!$U20,Kasvit,Palkokasvi,'Planeringsmall för växtföljd'!$U20)
+_xlfn.XLOOKUP('Planeringsmall för växtföljd'!$W20,Kasvit,Palkokasvi,'Planeringsmall för växtföljd'!$W20)
)
/(10-COUNTIF($E20:$X20, "Välj växt")), " ")</f>
        <v xml:space="preserve"> </v>
      </c>
      <c r="Z20" s="43" t="str">
        <f>IFERROR((
  _xlfn.XLOOKUP('Planeringsmall för växtföljd'!$E20,Kasvit,Viljavuus,'Planeringsmall för växtföljd'!$E20)
+_xlfn.XLOOKUP('Planeringsmall för växtföljd'!$G20,Kasvit,Viljavuus,'Planeringsmall för växtföljd'!$G20)
+_xlfn.XLOOKUP('Planeringsmall för växtföljd'!$I20,Kasvit,Viljavuus,'Planeringsmall för växtföljd'!$I20)
+_xlfn.XLOOKUP('Planeringsmall för växtföljd'!$K20,Kasvit,Viljavuus,'Planeringsmall för växtföljd'!$K20)
+_xlfn.XLOOKUP('Planeringsmall för växtföljd'!$M20,Kasvit,Viljavuus,'Planeringsmall för växtföljd'!$M20)
+_xlfn.XLOOKUP('Planeringsmall för växtföljd'!$O20,Kasvit,Viljavuus,'Planeringsmall för växtföljd'!$O20)
+_xlfn.XLOOKUP('Planeringsmall för växtföljd'!$Q20,Kasvit,Viljavuus,'Planeringsmall för växtföljd'!$Q20)
+_xlfn.XLOOKUP('Planeringsmall för växtföljd'!$S20,Kasvit,Viljavuus,'Planeringsmall för växtföljd'!$S20)
+_xlfn.XLOOKUP('Planeringsmall för växtföljd'!$U20,Kasvit,Viljavuus,'Planeringsmall för växtföljd'!$U20)
+_xlfn.XLOOKUP('Planeringsmall för växtföljd'!$W20,Kasvit,Viljavuus,'Planeringsmall för växtföljd'!$W20)
)
/(10-COUNTIF($E20:$X20, "Välj växt")), " ")</f>
        <v xml:space="preserve"> </v>
      </c>
    </row>
    <row r="21" spans="1:26" s="3" customFormat="1" ht="14.4" customHeight="1" x14ac:dyDescent="0.3">
      <c r="A21" s="28" t="s">
        <v>115</v>
      </c>
      <c r="B21" s="32"/>
      <c r="C21" s="36">
        <v>0</v>
      </c>
      <c r="D21" s="36" t="s">
        <v>29</v>
      </c>
      <c r="E21" s="3" t="s">
        <v>32</v>
      </c>
      <c r="F21" s="36" t="s">
        <v>29</v>
      </c>
      <c r="G21" s="3" t="s">
        <v>32</v>
      </c>
      <c r="H21" s="36" t="s">
        <v>29</v>
      </c>
      <c r="I21" s="3" t="s">
        <v>32</v>
      </c>
      <c r="J21" s="36" t="s">
        <v>29</v>
      </c>
      <c r="K21" s="3" t="s">
        <v>32</v>
      </c>
      <c r="L21" s="36" t="s">
        <v>29</v>
      </c>
      <c r="M21" s="3" t="s">
        <v>32</v>
      </c>
      <c r="N21" s="36" t="s">
        <v>29</v>
      </c>
      <c r="O21" s="3" t="s">
        <v>32</v>
      </c>
      <c r="P21" s="36" t="s">
        <v>29</v>
      </c>
      <c r="Q21" s="3" t="s">
        <v>32</v>
      </c>
      <c r="R21" s="36" t="s">
        <v>29</v>
      </c>
      <c r="S21" s="3" t="s">
        <v>32</v>
      </c>
      <c r="T21" s="36" t="s">
        <v>29</v>
      </c>
      <c r="U21" s="3" t="s">
        <v>32</v>
      </c>
      <c r="V21" s="36" t="s">
        <v>29</v>
      </c>
      <c r="W21" s="3" t="s">
        <v>32</v>
      </c>
      <c r="X21" s="36" t="s">
        <v>29</v>
      </c>
      <c r="Y21" s="42" t="str">
        <f>IFERROR((
  _xlfn.XLOOKUP('Planeringsmall för växtföljd'!$E21,Kasvit,Palkokasvi,'Planeringsmall för växtföljd'!$E21)
+_xlfn.XLOOKUP('Planeringsmall för växtföljd'!$G21,Kasvit,Palkokasvi,'Planeringsmall för växtföljd'!$G21)
+_xlfn.XLOOKUP('Planeringsmall för växtföljd'!$I21,Kasvit,Palkokasvi,'Planeringsmall för växtföljd'!$I21)
+_xlfn.XLOOKUP('Planeringsmall för växtföljd'!$K21,Kasvit,Palkokasvi,'Planeringsmall för växtföljd'!$K21)
+_xlfn.XLOOKUP('Planeringsmall för växtföljd'!$M21,Kasvit,Palkokasvi,'Planeringsmall för växtföljd'!$M21)
+_xlfn.XLOOKUP('Planeringsmall för växtföljd'!$O21,Kasvit,Palkokasvi,'Planeringsmall för växtföljd'!$O21)
+_xlfn.XLOOKUP('Planeringsmall för växtföljd'!$Q21,Kasvit,Palkokasvi,'Planeringsmall för växtföljd'!$Q21)
+_xlfn.XLOOKUP('Planeringsmall för växtföljd'!$S21,Kasvit,Palkokasvi,'Planeringsmall för växtföljd'!$S21)
+_xlfn.XLOOKUP('Planeringsmall för växtföljd'!$U21,Kasvit,Palkokasvi,'Planeringsmall för växtföljd'!$U21)
+_xlfn.XLOOKUP('Planeringsmall för växtföljd'!$W21,Kasvit,Palkokasvi,'Planeringsmall för växtföljd'!$W21)
)
/(10-COUNTIF($E21:$X21, "Välj växt")), " ")</f>
        <v xml:space="preserve"> </v>
      </c>
      <c r="Z21" s="42" t="str">
        <f>IFERROR((
  _xlfn.XLOOKUP('Planeringsmall för växtföljd'!$E21,Kasvit,Viljavuus,'Planeringsmall för växtföljd'!$E21)
+_xlfn.XLOOKUP('Planeringsmall för växtföljd'!$G21,Kasvit,Viljavuus,'Planeringsmall för växtföljd'!$G21)
+_xlfn.XLOOKUP('Planeringsmall för växtföljd'!$I21,Kasvit,Viljavuus,'Planeringsmall för växtföljd'!$I21)
+_xlfn.XLOOKUP('Planeringsmall för växtföljd'!$K21,Kasvit,Viljavuus,'Planeringsmall för växtföljd'!$K21)
+_xlfn.XLOOKUP('Planeringsmall för växtföljd'!$M21,Kasvit,Viljavuus,'Planeringsmall för växtföljd'!$M21)
+_xlfn.XLOOKUP('Planeringsmall för växtföljd'!$O21,Kasvit,Viljavuus,'Planeringsmall för växtföljd'!$O21)
+_xlfn.XLOOKUP('Planeringsmall för växtföljd'!$Q21,Kasvit,Viljavuus,'Planeringsmall för växtföljd'!$Q21)
+_xlfn.XLOOKUP('Planeringsmall för växtföljd'!$S21,Kasvit,Viljavuus,'Planeringsmall för växtföljd'!$S21)
+_xlfn.XLOOKUP('Planeringsmall för växtföljd'!$U21,Kasvit,Viljavuus,'Planeringsmall för växtföljd'!$U21)
+_xlfn.XLOOKUP('Planeringsmall för växtföljd'!$W21,Kasvit,Viljavuus,'Planeringsmall för växtföljd'!$W21)
)
/(10-COUNTIF($E21:$X21, "Välj växt")), " ")</f>
        <v xml:space="preserve"> </v>
      </c>
    </row>
    <row r="22" spans="1:26" s="2" customFormat="1" ht="14.4" customHeight="1" x14ac:dyDescent="0.3">
      <c r="A22" s="29" t="s">
        <v>116</v>
      </c>
      <c r="B22" s="33"/>
      <c r="C22" s="37">
        <v>0</v>
      </c>
      <c r="D22" s="37" t="s">
        <v>29</v>
      </c>
      <c r="E22" s="2" t="s">
        <v>32</v>
      </c>
      <c r="F22" s="37" t="s">
        <v>29</v>
      </c>
      <c r="G22" s="2" t="s">
        <v>32</v>
      </c>
      <c r="H22" s="37" t="s">
        <v>29</v>
      </c>
      <c r="I22" s="2" t="s">
        <v>32</v>
      </c>
      <c r="J22" s="37" t="s">
        <v>29</v>
      </c>
      <c r="K22" s="2" t="s">
        <v>32</v>
      </c>
      <c r="L22" s="37" t="s">
        <v>29</v>
      </c>
      <c r="M22" s="2" t="s">
        <v>32</v>
      </c>
      <c r="N22" s="37" t="s">
        <v>29</v>
      </c>
      <c r="O22" s="2" t="s">
        <v>32</v>
      </c>
      <c r="P22" s="37" t="s">
        <v>29</v>
      </c>
      <c r="Q22" s="2" t="s">
        <v>32</v>
      </c>
      <c r="R22" s="37" t="s">
        <v>29</v>
      </c>
      <c r="S22" s="2" t="s">
        <v>32</v>
      </c>
      <c r="T22" s="37" t="s">
        <v>29</v>
      </c>
      <c r="U22" s="2" t="s">
        <v>32</v>
      </c>
      <c r="V22" s="37" t="s">
        <v>29</v>
      </c>
      <c r="W22" s="2" t="s">
        <v>32</v>
      </c>
      <c r="X22" s="37" t="s">
        <v>29</v>
      </c>
      <c r="Y22" s="43" t="str">
        <f>IFERROR((
  _xlfn.XLOOKUP('Planeringsmall för växtföljd'!$E22,Kasvit,Palkokasvi,'Planeringsmall för växtföljd'!$E22)
+_xlfn.XLOOKUP('Planeringsmall för växtföljd'!$G22,Kasvit,Palkokasvi,'Planeringsmall för växtföljd'!$G22)
+_xlfn.XLOOKUP('Planeringsmall för växtföljd'!$I22,Kasvit,Palkokasvi,'Planeringsmall för växtföljd'!$I22)
+_xlfn.XLOOKUP('Planeringsmall för växtföljd'!$K22,Kasvit,Palkokasvi,'Planeringsmall för växtföljd'!$K22)
+_xlfn.XLOOKUP('Planeringsmall för växtföljd'!$M22,Kasvit,Palkokasvi,'Planeringsmall för växtföljd'!$M22)
+_xlfn.XLOOKUP('Planeringsmall för växtföljd'!$O22,Kasvit,Palkokasvi,'Planeringsmall för växtföljd'!$O22)
+_xlfn.XLOOKUP('Planeringsmall för växtföljd'!$Q22,Kasvit,Palkokasvi,'Planeringsmall för växtföljd'!$Q22)
+_xlfn.XLOOKUP('Planeringsmall för växtföljd'!$S22,Kasvit,Palkokasvi,'Planeringsmall för växtföljd'!$S22)
+_xlfn.XLOOKUP('Planeringsmall för växtföljd'!$U22,Kasvit,Palkokasvi,'Planeringsmall för växtföljd'!$U22)
+_xlfn.XLOOKUP('Planeringsmall för växtföljd'!$W22,Kasvit,Palkokasvi,'Planeringsmall för växtföljd'!$W22)
)
/(10-COUNTIF($E22:$X22, "Välj växt")), " ")</f>
        <v xml:space="preserve"> </v>
      </c>
      <c r="Z22" s="43" t="str">
        <f>IFERROR((
  _xlfn.XLOOKUP('Planeringsmall för växtföljd'!$E22,Kasvit,Viljavuus,'Planeringsmall för växtföljd'!$E22)
+_xlfn.XLOOKUP('Planeringsmall för växtföljd'!$G22,Kasvit,Viljavuus,'Planeringsmall för växtföljd'!$G22)
+_xlfn.XLOOKUP('Planeringsmall för växtföljd'!$I22,Kasvit,Viljavuus,'Planeringsmall för växtföljd'!$I22)
+_xlfn.XLOOKUP('Planeringsmall för växtföljd'!$K22,Kasvit,Viljavuus,'Planeringsmall för växtföljd'!$K22)
+_xlfn.XLOOKUP('Planeringsmall för växtföljd'!$M22,Kasvit,Viljavuus,'Planeringsmall för växtföljd'!$M22)
+_xlfn.XLOOKUP('Planeringsmall för växtföljd'!$O22,Kasvit,Viljavuus,'Planeringsmall för växtföljd'!$O22)
+_xlfn.XLOOKUP('Planeringsmall för växtföljd'!$Q22,Kasvit,Viljavuus,'Planeringsmall för växtföljd'!$Q22)
+_xlfn.XLOOKUP('Planeringsmall för växtföljd'!$S22,Kasvit,Viljavuus,'Planeringsmall för växtföljd'!$S22)
+_xlfn.XLOOKUP('Planeringsmall för växtföljd'!$U22,Kasvit,Viljavuus,'Planeringsmall för växtföljd'!$U22)
+_xlfn.XLOOKUP('Planeringsmall för växtföljd'!$W22,Kasvit,Viljavuus,'Planeringsmall för växtföljd'!$W22)
)
/(10-COUNTIF($E22:$X22, "Välj växt")), " ")</f>
        <v xml:space="preserve"> </v>
      </c>
    </row>
    <row r="23" spans="1:26" s="3" customFormat="1" ht="14.4" customHeight="1" x14ac:dyDescent="0.3">
      <c r="A23" s="28" t="s">
        <v>117</v>
      </c>
      <c r="B23" s="32"/>
      <c r="C23" s="36">
        <v>0</v>
      </c>
      <c r="D23" s="36" t="s">
        <v>29</v>
      </c>
      <c r="E23" s="3" t="s">
        <v>32</v>
      </c>
      <c r="F23" s="36" t="s">
        <v>29</v>
      </c>
      <c r="G23" s="3" t="s">
        <v>32</v>
      </c>
      <c r="H23" s="36" t="s">
        <v>29</v>
      </c>
      <c r="I23" s="3" t="s">
        <v>32</v>
      </c>
      <c r="J23" s="36" t="s">
        <v>29</v>
      </c>
      <c r="K23" s="3" t="s">
        <v>32</v>
      </c>
      <c r="L23" s="36" t="s">
        <v>29</v>
      </c>
      <c r="M23" s="3" t="s">
        <v>32</v>
      </c>
      <c r="N23" s="36" t="s">
        <v>29</v>
      </c>
      <c r="O23" s="3" t="s">
        <v>32</v>
      </c>
      <c r="P23" s="36" t="s">
        <v>29</v>
      </c>
      <c r="Q23" s="3" t="s">
        <v>32</v>
      </c>
      <c r="R23" s="36" t="s">
        <v>29</v>
      </c>
      <c r="S23" s="3" t="s">
        <v>32</v>
      </c>
      <c r="T23" s="36" t="s">
        <v>29</v>
      </c>
      <c r="U23" s="3" t="s">
        <v>32</v>
      </c>
      <c r="V23" s="36" t="s">
        <v>29</v>
      </c>
      <c r="W23" s="3" t="s">
        <v>32</v>
      </c>
      <c r="X23" s="36" t="s">
        <v>29</v>
      </c>
      <c r="Y23" s="42" t="str">
        <f>IFERROR((
  _xlfn.XLOOKUP('Planeringsmall för växtföljd'!$E23,Kasvit,Palkokasvi,'Planeringsmall för växtföljd'!$E23)
+_xlfn.XLOOKUP('Planeringsmall för växtföljd'!$G23,Kasvit,Palkokasvi,'Planeringsmall för växtföljd'!$G23)
+_xlfn.XLOOKUP('Planeringsmall för växtföljd'!$I23,Kasvit,Palkokasvi,'Planeringsmall för växtföljd'!$I23)
+_xlfn.XLOOKUP('Planeringsmall för växtföljd'!$K23,Kasvit,Palkokasvi,'Planeringsmall för växtföljd'!$K23)
+_xlfn.XLOOKUP('Planeringsmall för växtföljd'!$M23,Kasvit,Palkokasvi,'Planeringsmall för växtföljd'!$M23)
+_xlfn.XLOOKUP('Planeringsmall för växtföljd'!$O23,Kasvit,Palkokasvi,'Planeringsmall för växtföljd'!$O23)
+_xlfn.XLOOKUP('Planeringsmall för växtföljd'!$Q23,Kasvit,Palkokasvi,'Planeringsmall för växtföljd'!$Q23)
+_xlfn.XLOOKUP('Planeringsmall för växtföljd'!$S23,Kasvit,Palkokasvi,'Planeringsmall för växtföljd'!$S23)
+_xlfn.XLOOKUP('Planeringsmall för växtföljd'!$U23,Kasvit,Palkokasvi,'Planeringsmall för växtföljd'!$U23)
+_xlfn.XLOOKUP('Planeringsmall för växtföljd'!$W23,Kasvit,Palkokasvi,'Planeringsmall för växtföljd'!$W23)
)
/(10-COUNTIF($E23:$X23, "Välj växt")), " ")</f>
        <v xml:space="preserve"> </v>
      </c>
      <c r="Z23" s="42" t="str">
        <f>IFERROR((
  _xlfn.XLOOKUP('Planeringsmall för växtföljd'!$E23,Kasvit,Viljavuus,'Planeringsmall för växtföljd'!$E23)
+_xlfn.XLOOKUP('Planeringsmall för växtföljd'!$G23,Kasvit,Viljavuus,'Planeringsmall för växtföljd'!$G23)
+_xlfn.XLOOKUP('Planeringsmall för växtföljd'!$I23,Kasvit,Viljavuus,'Planeringsmall för växtföljd'!$I23)
+_xlfn.XLOOKUP('Planeringsmall för växtföljd'!$K23,Kasvit,Viljavuus,'Planeringsmall för växtföljd'!$K23)
+_xlfn.XLOOKUP('Planeringsmall för växtföljd'!$M23,Kasvit,Viljavuus,'Planeringsmall för växtföljd'!$M23)
+_xlfn.XLOOKUP('Planeringsmall för växtföljd'!$O23,Kasvit,Viljavuus,'Planeringsmall för växtföljd'!$O23)
+_xlfn.XLOOKUP('Planeringsmall för växtföljd'!$Q23,Kasvit,Viljavuus,'Planeringsmall för växtföljd'!$Q23)
+_xlfn.XLOOKUP('Planeringsmall för växtföljd'!$S23,Kasvit,Viljavuus,'Planeringsmall för växtföljd'!$S23)
+_xlfn.XLOOKUP('Planeringsmall för växtföljd'!$U23,Kasvit,Viljavuus,'Planeringsmall för växtföljd'!$U23)
+_xlfn.XLOOKUP('Planeringsmall för växtföljd'!$W23,Kasvit,Viljavuus,'Planeringsmall för växtföljd'!$W23)
)
/(10-COUNTIF($E23:$X23, "Välj växt")), " ")</f>
        <v xml:space="preserve"> </v>
      </c>
    </row>
    <row r="24" spans="1:26" s="2" customFormat="1" ht="14.4" customHeight="1" x14ac:dyDescent="0.3">
      <c r="A24" s="29" t="s">
        <v>118</v>
      </c>
      <c r="B24" s="33"/>
      <c r="C24" s="37">
        <v>0</v>
      </c>
      <c r="D24" s="37" t="s">
        <v>29</v>
      </c>
      <c r="E24" s="2" t="s">
        <v>32</v>
      </c>
      <c r="F24" s="37" t="s">
        <v>29</v>
      </c>
      <c r="G24" s="2" t="s">
        <v>32</v>
      </c>
      <c r="H24" s="37" t="s">
        <v>29</v>
      </c>
      <c r="I24" s="2" t="s">
        <v>32</v>
      </c>
      <c r="J24" s="37" t="s">
        <v>29</v>
      </c>
      <c r="K24" s="2" t="s">
        <v>32</v>
      </c>
      <c r="L24" s="37" t="s">
        <v>29</v>
      </c>
      <c r="M24" s="2" t="s">
        <v>32</v>
      </c>
      <c r="N24" s="37" t="s">
        <v>29</v>
      </c>
      <c r="O24" s="2" t="s">
        <v>32</v>
      </c>
      <c r="P24" s="37" t="s">
        <v>29</v>
      </c>
      <c r="Q24" s="2" t="s">
        <v>32</v>
      </c>
      <c r="R24" s="37" t="s">
        <v>29</v>
      </c>
      <c r="S24" s="2" t="s">
        <v>32</v>
      </c>
      <c r="T24" s="37" t="s">
        <v>29</v>
      </c>
      <c r="U24" s="2" t="s">
        <v>32</v>
      </c>
      <c r="V24" s="37" t="s">
        <v>29</v>
      </c>
      <c r="W24" s="2" t="s">
        <v>32</v>
      </c>
      <c r="X24" s="37" t="s">
        <v>29</v>
      </c>
      <c r="Y24" s="43" t="str">
        <f>IFERROR((
  _xlfn.XLOOKUP('Planeringsmall för växtföljd'!$E24,Kasvit,Palkokasvi,'Planeringsmall för växtföljd'!$E24)
+_xlfn.XLOOKUP('Planeringsmall för växtföljd'!$G24,Kasvit,Palkokasvi,'Planeringsmall för växtföljd'!$G24)
+_xlfn.XLOOKUP('Planeringsmall för växtföljd'!$I24,Kasvit,Palkokasvi,'Planeringsmall för växtföljd'!$I24)
+_xlfn.XLOOKUP('Planeringsmall för växtföljd'!$K24,Kasvit,Palkokasvi,'Planeringsmall för växtföljd'!$K24)
+_xlfn.XLOOKUP('Planeringsmall för växtföljd'!$M24,Kasvit,Palkokasvi,'Planeringsmall för växtföljd'!$M24)
+_xlfn.XLOOKUP('Planeringsmall för växtföljd'!$O24,Kasvit,Palkokasvi,'Planeringsmall för växtföljd'!$O24)
+_xlfn.XLOOKUP('Planeringsmall för växtföljd'!$Q24,Kasvit,Palkokasvi,'Planeringsmall för växtföljd'!$Q24)
+_xlfn.XLOOKUP('Planeringsmall för växtföljd'!$S24,Kasvit,Palkokasvi,'Planeringsmall för växtföljd'!$S24)
+_xlfn.XLOOKUP('Planeringsmall för växtföljd'!$U24,Kasvit,Palkokasvi,'Planeringsmall för växtföljd'!$U24)
+_xlfn.XLOOKUP('Planeringsmall för växtföljd'!$W24,Kasvit,Palkokasvi,'Planeringsmall för växtföljd'!$W24)
)
/(10-COUNTIF($E24:$X24, "Välj växt")), " ")</f>
        <v xml:space="preserve"> </v>
      </c>
      <c r="Z24" s="43" t="str">
        <f>IFERROR((
  _xlfn.XLOOKUP('Planeringsmall för växtföljd'!$E24,Kasvit,Viljavuus,'Planeringsmall för växtföljd'!$E24)
+_xlfn.XLOOKUP('Planeringsmall för växtföljd'!$G24,Kasvit,Viljavuus,'Planeringsmall för växtföljd'!$G24)
+_xlfn.XLOOKUP('Planeringsmall för växtföljd'!$I24,Kasvit,Viljavuus,'Planeringsmall för växtföljd'!$I24)
+_xlfn.XLOOKUP('Planeringsmall för växtföljd'!$K24,Kasvit,Viljavuus,'Planeringsmall för växtföljd'!$K24)
+_xlfn.XLOOKUP('Planeringsmall för växtföljd'!$M24,Kasvit,Viljavuus,'Planeringsmall för växtföljd'!$M24)
+_xlfn.XLOOKUP('Planeringsmall för växtföljd'!$O24,Kasvit,Viljavuus,'Planeringsmall för växtföljd'!$O24)
+_xlfn.XLOOKUP('Planeringsmall för växtföljd'!$Q24,Kasvit,Viljavuus,'Planeringsmall för växtföljd'!$Q24)
+_xlfn.XLOOKUP('Planeringsmall för växtföljd'!$S24,Kasvit,Viljavuus,'Planeringsmall för växtföljd'!$S24)
+_xlfn.XLOOKUP('Planeringsmall för växtföljd'!$U24,Kasvit,Viljavuus,'Planeringsmall för växtföljd'!$U24)
+_xlfn.XLOOKUP('Planeringsmall för växtföljd'!$W24,Kasvit,Viljavuus,'Planeringsmall för växtföljd'!$W24)
)
/(10-COUNTIF($E24:$X24, "Välj växt")), " ")</f>
        <v xml:space="preserve"> </v>
      </c>
    </row>
    <row r="25" spans="1:26" s="3" customFormat="1" ht="14.4" customHeight="1" x14ac:dyDescent="0.3">
      <c r="A25" s="28" t="s">
        <v>119</v>
      </c>
      <c r="B25" s="32"/>
      <c r="C25" s="36">
        <v>0</v>
      </c>
      <c r="D25" s="36" t="s">
        <v>29</v>
      </c>
      <c r="E25" s="3" t="s">
        <v>32</v>
      </c>
      <c r="F25" s="36" t="s">
        <v>29</v>
      </c>
      <c r="G25" s="3" t="s">
        <v>32</v>
      </c>
      <c r="H25" s="36" t="s">
        <v>29</v>
      </c>
      <c r="I25" s="3" t="s">
        <v>32</v>
      </c>
      <c r="J25" s="36" t="s">
        <v>29</v>
      </c>
      <c r="K25" s="3" t="s">
        <v>32</v>
      </c>
      <c r="L25" s="36" t="s">
        <v>29</v>
      </c>
      <c r="M25" s="3" t="s">
        <v>32</v>
      </c>
      <c r="N25" s="36" t="s">
        <v>29</v>
      </c>
      <c r="O25" s="3" t="s">
        <v>32</v>
      </c>
      <c r="P25" s="36" t="s">
        <v>29</v>
      </c>
      <c r="Q25" s="3" t="s">
        <v>32</v>
      </c>
      <c r="R25" s="36" t="s">
        <v>29</v>
      </c>
      <c r="S25" s="3" t="s">
        <v>32</v>
      </c>
      <c r="T25" s="36" t="s">
        <v>29</v>
      </c>
      <c r="U25" s="3" t="s">
        <v>32</v>
      </c>
      <c r="V25" s="36" t="s">
        <v>29</v>
      </c>
      <c r="W25" s="3" t="s">
        <v>32</v>
      </c>
      <c r="X25" s="36" t="s">
        <v>29</v>
      </c>
      <c r="Y25" s="42" t="str">
        <f>IFERROR((
  _xlfn.XLOOKUP('Planeringsmall för växtföljd'!$E25,Kasvit,Palkokasvi,'Planeringsmall för växtföljd'!$E25)
+_xlfn.XLOOKUP('Planeringsmall för växtföljd'!$G25,Kasvit,Palkokasvi,'Planeringsmall för växtföljd'!$G25)
+_xlfn.XLOOKUP('Planeringsmall för växtföljd'!$I25,Kasvit,Palkokasvi,'Planeringsmall för växtföljd'!$I25)
+_xlfn.XLOOKUP('Planeringsmall för växtföljd'!$K25,Kasvit,Palkokasvi,'Planeringsmall för växtföljd'!$K25)
+_xlfn.XLOOKUP('Planeringsmall för växtföljd'!$M25,Kasvit,Palkokasvi,'Planeringsmall för växtföljd'!$M25)
+_xlfn.XLOOKUP('Planeringsmall för växtföljd'!$O25,Kasvit,Palkokasvi,'Planeringsmall för växtföljd'!$O25)
+_xlfn.XLOOKUP('Planeringsmall för växtföljd'!$Q25,Kasvit,Palkokasvi,'Planeringsmall för växtföljd'!$Q25)
+_xlfn.XLOOKUP('Planeringsmall för växtföljd'!$S25,Kasvit,Palkokasvi,'Planeringsmall för växtföljd'!$S25)
+_xlfn.XLOOKUP('Planeringsmall för växtföljd'!$U25,Kasvit,Palkokasvi,'Planeringsmall för växtföljd'!$U25)
+_xlfn.XLOOKUP('Planeringsmall för växtföljd'!$W25,Kasvit,Palkokasvi,'Planeringsmall för växtföljd'!$W25)
)
/(10-COUNTIF($E25:$X25, "Välj växt")), " ")</f>
        <v xml:space="preserve"> </v>
      </c>
      <c r="Z25" s="42" t="str">
        <f>IFERROR((
  _xlfn.XLOOKUP('Planeringsmall för växtföljd'!$E25,Kasvit,Viljavuus,'Planeringsmall för växtföljd'!$E25)
+_xlfn.XLOOKUP('Planeringsmall för växtföljd'!$G25,Kasvit,Viljavuus,'Planeringsmall för växtföljd'!$G25)
+_xlfn.XLOOKUP('Planeringsmall för växtföljd'!$I25,Kasvit,Viljavuus,'Planeringsmall för växtföljd'!$I25)
+_xlfn.XLOOKUP('Planeringsmall för växtföljd'!$K25,Kasvit,Viljavuus,'Planeringsmall för växtföljd'!$K25)
+_xlfn.XLOOKUP('Planeringsmall för växtföljd'!$M25,Kasvit,Viljavuus,'Planeringsmall för växtföljd'!$M25)
+_xlfn.XLOOKUP('Planeringsmall för växtföljd'!$O25,Kasvit,Viljavuus,'Planeringsmall för växtföljd'!$O25)
+_xlfn.XLOOKUP('Planeringsmall för växtföljd'!$Q25,Kasvit,Viljavuus,'Planeringsmall för växtföljd'!$Q25)
+_xlfn.XLOOKUP('Planeringsmall för växtföljd'!$S25,Kasvit,Viljavuus,'Planeringsmall för växtföljd'!$S25)
+_xlfn.XLOOKUP('Planeringsmall för växtföljd'!$U25,Kasvit,Viljavuus,'Planeringsmall för växtföljd'!$U25)
+_xlfn.XLOOKUP('Planeringsmall för växtföljd'!$W25,Kasvit,Viljavuus,'Planeringsmall för växtföljd'!$W25)
)
/(10-COUNTIF($E25:$X25, "Välj växt")), " ")</f>
        <v xml:space="preserve"> </v>
      </c>
    </row>
    <row r="26" spans="1:26" s="2" customFormat="1" ht="14.4" customHeight="1" x14ac:dyDescent="0.3">
      <c r="A26" s="29" t="s">
        <v>120</v>
      </c>
      <c r="B26" s="33"/>
      <c r="C26" s="37">
        <v>0</v>
      </c>
      <c r="D26" s="37" t="s">
        <v>29</v>
      </c>
      <c r="E26" s="2" t="s">
        <v>32</v>
      </c>
      <c r="F26" s="37" t="s">
        <v>29</v>
      </c>
      <c r="G26" s="2" t="s">
        <v>32</v>
      </c>
      <c r="H26" s="37" t="s">
        <v>29</v>
      </c>
      <c r="I26" s="2" t="s">
        <v>32</v>
      </c>
      <c r="J26" s="37" t="s">
        <v>29</v>
      </c>
      <c r="K26" s="2" t="s">
        <v>32</v>
      </c>
      <c r="L26" s="37" t="s">
        <v>29</v>
      </c>
      <c r="M26" s="2" t="s">
        <v>32</v>
      </c>
      <c r="N26" s="37" t="s">
        <v>29</v>
      </c>
      <c r="O26" s="2" t="s">
        <v>32</v>
      </c>
      <c r="P26" s="37" t="s">
        <v>29</v>
      </c>
      <c r="Q26" s="2" t="s">
        <v>32</v>
      </c>
      <c r="R26" s="37" t="s">
        <v>29</v>
      </c>
      <c r="S26" s="2" t="s">
        <v>32</v>
      </c>
      <c r="T26" s="37" t="s">
        <v>29</v>
      </c>
      <c r="U26" s="2" t="s">
        <v>32</v>
      </c>
      <c r="V26" s="37" t="s">
        <v>29</v>
      </c>
      <c r="W26" s="2" t="s">
        <v>32</v>
      </c>
      <c r="X26" s="37" t="s">
        <v>29</v>
      </c>
      <c r="Y26" s="43" t="str">
        <f>IFERROR((
  _xlfn.XLOOKUP('Planeringsmall för växtföljd'!$E26,Kasvit,Palkokasvi,'Planeringsmall för växtföljd'!$E26)
+_xlfn.XLOOKUP('Planeringsmall för växtföljd'!$G26,Kasvit,Palkokasvi,'Planeringsmall för växtföljd'!$G26)
+_xlfn.XLOOKUP('Planeringsmall för växtföljd'!$I26,Kasvit,Palkokasvi,'Planeringsmall för växtföljd'!$I26)
+_xlfn.XLOOKUP('Planeringsmall för växtföljd'!$K26,Kasvit,Palkokasvi,'Planeringsmall för växtföljd'!$K26)
+_xlfn.XLOOKUP('Planeringsmall för växtföljd'!$M26,Kasvit,Palkokasvi,'Planeringsmall för växtföljd'!$M26)
+_xlfn.XLOOKUP('Planeringsmall för växtföljd'!$O26,Kasvit,Palkokasvi,'Planeringsmall för växtföljd'!$O26)
+_xlfn.XLOOKUP('Planeringsmall för växtföljd'!$Q26,Kasvit,Palkokasvi,'Planeringsmall för växtföljd'!$Q26)
+_xlfn.XLOOKUP('Planeringsmall för växtföljd'!$S26,Kasvit,Palkokasvi,'Planeringsmall för växtföljd'!$S26)
+_xlfn.XLOOKUP('Planeringsmall för växtföljd'!$U26,Kasvit,Palkokasvi,'Planeringsmall för växtföljd'!$U26)
+_xlfn.XLOOKUP('Planeringsmall för växtföljd'!$W26,Kasvit,Palkokasvi,'Planeringsmall för växtföljd'!$W26)
)
/(10-COUNTIF($E26:$X26, "Välj växt")), " ")</f>
        <v xml:space="preserve"> </v>
      </c>
      <c r="Z26" s="43" t="str">
        <f>IFERROR((
  _xlfn.XLOOKUP('Planeringsmall för växtföljd'!$E26,Kasvit,Viljavuus,'Planeringsmall för växtföljd'!$E26)
+_xlfn.XLOOKUP('Planeringsmall för växtföljd'!$G26,Kasvit,Viljavuus,'Planeringsmall för växtföljd'!$G26)
+_xlfn.XLOOKUP('Planeringsmall för växtföljd'!$I26,Kasvit,Viljavuus,'Planeringsmall för växtföljd'!$I26)
+_xlfn.XLOOKUP('Planeringsmall för växtföljd'!$K26,Kasvit,Viljavuus,'Planeringsmall för växtföljd'!$K26)
+_xlfn.XLOOKUP('Planeringsmall för växtföljd'!$M26,Kasvit,Viljavuus,'Planeringsmall för växtföljd'!$M26)
+_xlfn.XLOOKUP('Planeringsmall för växtföljd'!$O26,Kasvit,Viljavuus,'Planeringsmall för växtföljd'!$O26)
+_xlfn.XLOOKUP('Planeringsmall för växtföljd'!$Q26,Kasvit,Viljavuus,'Planeringsmall för växtföljd'!$Q26)
+_xlfn.XLOOKUP('Planeringsmall för växtföljd'!$S26,Kasvit,Viljavuus,'Planeringsmall för växtföljd'!$S26)
+_xlfn.XLOOKUP('Planeringsmall för växtföljd'!$U26,Kasvit,Viljavuus,'Planeringsmall för växtföljd'!$U26)
+_xlfn.XLOOKUP('Planeringsmall för växtföljd'!$W26,Kasvit,Viljavuus,'Planeringsmall för växtföljd'!$W26)
)
/(10-COUNTIF($E26:$X26, "Välj växt")), " ")</f>
        <v xml:space="preserve"> </v>
      </c>
    </row>
    <row r="27" spans="1:26" s="3" customFormat="1" ht="14.4" customHeight="1" x14ac:dyDescent="0.3">
      <c r="A27" s="28" t="s">
        <v>121</v>
      </c>
      <c r="B27" s="32"/>
      <c r="C27" s="36">
        <v>0</v>
      </c>
      <c r="D27" s="36" t="s">
        <v>29</v>
      </c>
      <c r="E27" s="3" t="s">
        <v>32</v>
      </c>
      <c r="F27" s="36" t="s">
        <v>29</v>
      </c>
      <c r="G27" s="3" t="s">
        <v>32</v>
      </c>
      <c r="H27" s="36" t="s">
        <v>29</v>
      </c>
      <c r="I27" s="3" t="s">
        <v>32</v>
      </c>
      <c r="J27" s="36" t="s">
        <v>29</v>
      </c>
      <c r="K27" s="3" t="s">
        <v>32</v>
      </c>
      <c r="L27" s="36" t="s">
        <v>29</v>
      </c>
      <c r="M27" s="3" t="s">
        <v>32</v>
      </c>
      <c r="N27" s="36" t="s">
        <v>29</v>
      </c>
      <c r="O27" s="3" t="s">
        <v>32</v>
      </c>
      <c r="P27" s="36" t="s">
        <v>29</v>
      </c>
      <c r="Q27" s="3" t="s">
        <v>32</v>
      </c>
      <c r="R27" s="36" t="s">
        <v>29</v>
      </c>
      <c r="S27" s="3" t="s">
        <v>32</v>
      </c>
      <c r="T27" s="36" t="s">
        <v>29</v>
      </c>
      <c r="U27" s="3" t="s">
        <v>32</v>
      </c>
      <c r="V27" s="36" t="s">
        <v>29</v>
      </c>
      <c r="W27" s="3" t="s">
        <v>32</v>
      </c>
      <c r="X27" s="36" t="s">
        <v>29</v>
      </c>
      <c r="Y27" s="42" t="str">
        <f>IFERROR((
  _xlfn.XLOOKUP('Planeringsmall för växtföljd'!$E27,Kasvit,Palkokasvi,'Planeringsmall för växtföljd'!$E27)
+_xlfn.XLOOKUP('Planeringsmall för växtföljd'!$G27,Kasvit,Palkokasvi,'Planeringsmall för växtföljd'!$G27)
+_xlfn.XLOOKUP('Planeringsmall för växtföljd'!$I27,Kasvit,Palkokasvi,'Planeringsmall för växtföljd'!$I27)
+_xlfn.XLOOKUP('Planeringsmall för växtföljd'!$K27,Kasvit,Palkokasvi,'Planeringsmall för växtföljd'!$K27)
+_xlfn.XLOOKUP('Planeringsmall för växtföljd'!$M27,Kasvit,Palkokasvi,'Planeringsmall för växtföljd'!$M27)
+_xlfn.XLOOKUP('Planeringsmall för växtföljd'!$O27,Kasvit,Palkokasvi,'Planeringsmall för växtföljd'!$O27)
+_xlfn.XLOOKUP('Planeringsmall för växtföljd'!$Q27,Kasvit,Palkokasvi,'Planeringsmall för växtföljd'!$Q27)
+_xlfn.XLOOKUP('Planeringsmall för växtföljd'!$S27,Kasvit,Palkokasvi,'Planeringsmall för växtföljd'!$S27)
+_xlfn.XLOOKUP('Planeringsmall för växtföljd'!$U27,Kasvit,Palkokasvi,'Planeringsmall för växtföljd'!$U27)
+_xlfn.XLOOKUP('Planeringsmall för växtföljd'!$W27,Kasvit,Palkokasvi,'Planeringsmall för växtföljd'!$W27)
)
/(10-COUNTIF($E27:$X27, "Välj växt")), " ")</f>
        <v xml:space="preserve"> </v>
      </c>
      <c r="Z27" s="42" t="str">
        <f>IFERROR((
  _xlfn.XLOOKUP('Planeringsmall för växtföljd'!$E27,Kasvit,Viljavuus,'Planeringsmall för växtföljd'!$E27)
+_xlfn.XLOOKUP('Planeringsmall för växtföljd'!$G27,Kasvit,Viljavuus,'Planeringsmall för växtföljd'!$G27)
+_xlfn.XLOOKUP('Planeringsmall för växtföljd'!$I27,Kasvit,Viljavuus,'Planeringsmall för växtföljd'!$I27)
+_xlfn.XLOOKUP('Planeringsmall för växtföljd'!$K27,Kasvit,Viljavuus,'Planeringsmall för växtföljd'!$K27)
+_xlfn.XLOOKUP('Planeringsmall för växtföljd'!$M27,Kasvit,Viljavuus,'Planeringsmall för växtföljd'!$M27)
+_xlfn.XLOOKUP('Planeringsmall för växtföljd'!$O27,Kasvit,Viljavuus,'Planeringsmall för växtföljd'!$O27)
+_xlfn.XLOOKUP('Planeringsmall för växtföljd'!$Q27,Kasvit,Viljavuus,'Planeringsmall för växtföljd'!$Q27)
+_xlfn.XLOOKUP('Planeringsmall för växtföljd'!$S27,Kasvit,Viljavuus,'Planeringsmall för växtföljd'!$S27)
+_xlfn.XLOOKUP('Planeringsmall för växtföljd'!$U27,Kasvit,Viljavuus,'Planeringsmall för växtföljd'!$U27)
+_xlfn.XLOOKUP('Planeringsmall för växtföljd'!$W27,Kasvit,Viljavuus,'Planeringsmall för växtföljd'!$W27)
)
/(10-COUNTIF($E27:$X27, "Välj växt")), " ")</f>
        <v xml:space="preserve"> </v>
      </c>
    </row>
    <row r="28" spans="1:26" s="2" customFormat="1" ht="14.4" customHeight="1" x14ac:dyDescent="0.3">
      <c r="A28" s="29" t="s">
        <v>122</v>
      </c>
      <c r="B28" s="33"/>
      <c r="C28" s="37">
        <v>0</v>
      </c>
      <c r="D28" s="37" t="s">
        <v>29</v>
      </c>
      <c r="E28" s="2" t="s">
        <v>32</v>
      </c>
      <c r="F28" s="37" t="s">
        <v>29</v>
      </c>
      <c r="G28" s="2" t="s">
        <v>32</v>
      </c>
      <c r="H28" s="37" t="s">
        <v>29</v>
      </c>
      <c r="I28" s="2" t="s">
        <v>32</v>
      </c>
      <c r="J28" s="37" t="s">
        <v>29</v>
      </c>
      <c r="K28" s="2" t="s">
        <v>32</v>
      </c>
      <c r="L28" s="37" t="s">
        <v>29</v>
      </c>
      <c r="M28" s="2" t="s">
        <v>32</v>
      </c>
      <c r="N28" s="37" t="s">
        <v>29</v>
      </c>
      <c r="O28" s="2" t="s">
        <v>32</v>
      </c>
      <c r="P28" s="37" t="s">
        <v>29</v>
      </c>
      <c r="Q28" s="2" t="s">
        <v>32</v>
      </c>
      <c r="R28" s="37" t="s">
        <v>29</v>
      </c>
      <c r="S28" s="2" t="s">
        <v>32</v>
      </c>
      <c r="T28" s="37" t="s">
        <v>29</v>
      </c>
      <c r="U28" s="2" t="s">
        <v>32</v>
      </c>
      <c r="V28" s="37" t="s">
        <v>29</v>
      </c>
      <c r="W28" s="2" t="s">
        <v>32</v>
      </c>
      <c r="X28" s="37" t="s">
        <v>29</v>
      </c>
      <c r="Y28" s="43" t="str">
        <f>IFERROR((
  _xlfn.XLOOKUP('Planeringsmall för växtföljd'!$E28,Kasvit,Palkokasvi,'Planeringsmall för växtföljd'!$E28)
+_xlfn.XLOOKUP('Planeringsmall för växtföljd'!$G28,Kasvit,Palkokasvi,'Planeringsmall för växtföljd'!$G28)
+_xlfn.XLOOKUP('Planeringsmall för växtföljd'!$I28,Kasvit,Palkokasvi,'Planeringsmall för växtföljd'!$I28)
+_xlfn.XLOOKUP('Planeringsmall för växtföljd'!$K28,Kasvit,Palkokasvi,'Planeringsmall för växtföljd'!$K28)
+_xlfn.XLOOKUP('Planeringsmall för växtföljd'!$M28,Kasvit,Palkokasvi,'Planeringsmall för växtföljd'!$M28)
+_xlfn.XLOOKUP('Planeringsmall för växtföljd'!$O28,Kasvit,Palkokasvi,'Planeringsmall för växtföljd'!$O28)
+_xlfn.XLOOKUP('Planeringsmall för växtföljd'!$Q28,Kasvit,Palkokasvi,'Planeringsmall för växtföljd'!$Q28)
+_xlfn.XLOOKUP('Planeringsmall för växtföljd'!$S28,Kasvit,Palkokasvi,'Planeringsmall för växtföljd'!$S28)
+_xlfn.XLOOKUP('Planeringsmall för växtföljd'!$U28,Kasvit,Palkokasvi,'Planeringsmall för växtföljd'!$U28)
+_xlfn.XLOOKUP('Planeringsmall för växtföljd'!$W28,Kasvit,Palkokasvi,'Planeringsmall för växtföljd'!$W28)
)
/(10-COUNTIF($E28:$X28, "Välj växt")), " ")</f>
        <v xml:space="preserve"> </v>
      </c>
      <c r="Z28" s="43" t="str">
        <f>IFERROR((
  _xlfn.XLOOKUP('Planeringsmall för växtföljd'!$E28,Kasvit,Viljavuus,'Planeringsmall för växtföljd'!$E28)
+_xlfn.XLOOKUP('Planeringsmall för växtföljd'!$G28,Kasvit,Viljavuus,'Planeringsmall för växtföljd'!$G28)
+_xlfn.XLOOKUP('Planeringsmall för växtföljd'!$I28,Kasvit,Viljavuus,'Planeringsmall för växtföljd'!$I28)
+_xlfn.XLOOKUP('Planeringsmall för växtföljd'!$K28,Kasvit,Viljavuus,'Planeringsmall för växtföljd'!$K28)
+_xlfn.XLOOKUP('Planeringsmall för växtföljd'!$M28,Kasvit,Viljavuus,'Planeringsmall för växtföljd'!$M28)
+_xlfn.XLOOKUP('Planeringsmall för växtföljd'!$O28,Kasvit,Viljavuus,'Planeringsmall för växtföljd'!$O28)
+_xlfn.XLOOKUP('Planeringsmall för växtföljd'!$Q28,Kasvit,Viljavuus,'Planeringsmall för växtföljd'!$Q28)
+_xlfn.XLOOKUP('Planeringsmall för växtföljd'!$S28,Kasvit,Viljavuus,'Planeringsmall för växtföljd'!$S28)
+_xlfn.XLOOKUP('Planeringsmall för växtföljd'!$U28,Kasvit,Viljavuus,'Planeringsmall för växtföljd'!$U28)
+_xlfn.XLOOKUP('Planeringsmall för växtföljd'!$W28,Kasvit,Viljavuus,'Planeringsmall för växtföljd'!$W28)
)
/(10-COUNTIF($E28:$X28, "Välj växt")), " ")</f>
        <v xml:space="preserve"> </v>
      </c>
    </row>
    <row r="29" spans="1:26" s="3" customFormat="1" ht="14.4" customHeight="1" x14ac:dyDescent="0.3">
      <c r="A29" s="28" t="s">
        <v>123</v>
      </c>
      <c r="B29" s="32"/>
      <c r="C29" s="36">
        <v>0</v>
      </c>
      <c r="D29" s="36" t="s">
        <v>29</v>
      </c>
      <c r="E29" s="3" t="s">
        <v>32</v>
      </c>
      <c r="F29" s="36" t="s">
        <v>29</v>
      </c>
      <c r="G29" s="3" t="s">
        <v>32</v>
      </c>
      <c r="H29" s="36" t="s">
        <v>29</v>
      </c>
      <c r="I29" s="3" t="s">
        <v>32</v>
      </c>
      <c r="J29" s="36" t="s">
        <v>29</v>
      </c>
      <c r="K29" s="3" t="s">
        <v>32</v>
      </c>
      <c r="L29" s="36" t="s">
        <v>29</v>
      </c>
      <c r="M29" s="3" t="s">
        <v>32</v>
      </c>
      <c r="N29" s="36" t="s">
        <v>29</v>
      </c>
      <c r="O29" s="3" t="s">
        <v>32</v>
      </c>
      <c r="P29" s="36" t="s">
        <v>29</v>
      </c>
      <c r="Q29" s="3" t="s">
        <v>32</v>
      </c>
      <c r="R29" s="36" t="s">
        <v>29</v>
      </c>
      <c r="S29" s="3" t="s">
        <v>32</v>
      </c>
      <c r="T29" s="36" t="s">
        <v>29</v>
      </c>
      <c r="U29" s="3" t="s">
        <v>32</v>
      </c>
      <c r="V29" s="36" t="s">
        <v>29</v>
      </c>
      <c r="W29" s="3" t="s">
        <v>32</v>
      </c>
      <c r="X29" s="36" t="s">
        <v>29</v>
      </c>
      <c r="Y29" s="42" t="str">
        <f>IFERROR((
  _xlfn.XLOOKUP('Planeringsmall för växtföljd'!$E29,Kasvit,Palkokasvi,'Planeringsmall för växtföljd'!$E29)
+_xlfn.XLOOKUP('Planeringsmall för växtföljd'!$G29,Kasvit,Palkokasvi,'Planeringsmall för växtföljd'!$G29)
+_xlfn.XLOOKUP('Planeringsmall för växtföljd'!$I29,Kasvit,Palkokasvi,'Planeringsmall för växtföljd'!$I29)
+_xlfn.XLOOKUP('Planeringsmall för växtföljd'!$K29,Kasvit,Palkokasvi,'Planeringsmall för växtföljd'!$K29)
+_xlfn.XLOOKUP('Planeringsmall för växtföljd'!$M29,Kasvit,Palkokasvi,'Planeringsmall för växtföljd'!$M29)
+_xlfn.XLOOKUP('Planeringsmall för växtföljd'!$O29,Kasvit,Palkokasvi,'Planeringsmall för växtföljd'!$O29)
+_xlfn.XLOOKUP('Planeringsmall för växtföljd'!$Q29,Kasvit,Palkokasvi,'Planeringsmall för växtföljd'!$Q29)
+_xlfn.XLOOKUP('Planeringsmall för växtföljd'!$S29,Kasvit,Palkokasvi,'Planeringsmall för växtföljd'!$S29)
+_xlfn.XLOOKUP('Planeringsmall för växtföljd'!$U29,Kasvit,Palkokasvi,'Planeringsmall för växtföljd'!$U29)
+_xlfn.XLOOKUP('Planeringsmall för växtföljd'!$W29,Kasvit,Palkokasvi,'Planeringsmall för växtföljd'!$W29)
)
/(10-COUNTIF($E29:$X29, "Välj växt")), " ")</f>
        <v xml:space="preserve"> </v>
      </c>
      <c r="Z29" s="42" t="str">
        <f>IFERROR((
  _xlfn.XLOOKUP('Planeringsmall för växtföljd'!$E29,Kasvit,Viljavuus,'Planeringsmall för växtföljd'!$E29)
+_xlfn.XLOOKUP('Planeringsmall för växtföljd'!$G29,Kasvit,Viljavuus,'Planeringsmall för växtföljd'!$G29)
+_xlfn.XLOOKUP('Planeringsmall för växtföljd'!$I29,Kasvit,Viljavuus,'Planeringsmall för växtföljd'!$I29)
+_xlfn.XLOOKUP('Planeringsmall för växtföljd'!$K29,Kasvit,Viljavuus,'Planeringsmall för växtföljd'!$K29)
+_xlfn.XLOOKUP('Planeringsmall för växtföljd'!$M29,Kasvit,Viljavuus,'Planeringsmall för växtföljd'!$M29)
+_xlfn.XLOOKUP('Planeringsmall för växtföljd'!$O29,Kasvit,Viljavuus,'Planeringsmall för växtföljd'!$O29)
+_xlfn.XLOOKUP('Planeringsmall för växtföljd'!$Q29,Kasvit,Viljavuus,'Planeringsmall för växtföljd'!$Q29)
+_xlfn.XLOOKUP('Planeringsmall för växtföljd'!$S29,Kasvit,Viljavuus,'Planeringsmall för växtföljd'!$S29)
+_xlfn.XLOOKUP('Planeringsmall för växtföljd'!$U29,Kasvit,Viljavuus,'Planeringsmall för växtföljd'!$U29)
+_xlfn.XLOOKUP('Planeringsmall för växtföljd'!$W29,Kasvit,Viljavuus,'Planeringsmall för växtföljd'!$W29)
)
/(10-COUNTIF($E29:$X29, "Välj växt")), " ")</f>
        <v xml:space="preserve"> </v>
      </c>
    </row>
    <row r="30" spans="1:26" s="2" customFormat="1" ht="14.4" customHeight="1" x14ac:dyDescent="0.3">
      <c r="A30" s="29" t="s">
        <v>124</v>
      </c>
      <c r="B30" s="33"/>
      <c r="C30" s="37">
        <v>0</v>
      </c>
      <c r="D30" s="37" t="s">
        <v>29</v>
      </c>
      <c r="E30" s="2" t="s">
        <v>32</v>
      </c>
      <c r="F30" s="37" t="s">
        <v>29</v>
      </c>
      <c r="G30" s="2" t="s">
        <v>32</v>
      </c>
      <c r="H30" s="37" t="s">
        <v>29</v>
      </c>
      <c r="I30" s="2" t="s">
        <v>32</v>
      </c>
      <c r="J30" s="37" t="s">
        <v>29</v>
      </c>
      <c r="K30" s="2" t="s">
        <v>32</v>
      </c>
      <c r="L30" s="37" t="s">
        <v>29</v>
      </c>
      <c r="M30" s="2" t="s">
        <v>32</v>
      </c>
      <c r="N30" s="37" t="s">
        <v>29</v>
      </c>
      <c r="O30" s="2" t="s">
        <v>32</v>
      </c>
      <c r="P30" s="37" t="s">
        <v>29</v>
      </c>
      <c r="Q30" s="2" t="s">
        <v>32</v>
      </c>
      <c r="R30" s="37" t="s">
        <v>29</v>
      </c>
      <c r="S30" s="2" t="s">
        <v>32</v>
      </c>
      <c r="T30" s="37" t="s">
        <v>29</v>
      </c>
      <c r="U30" s="2" t="s">
        <v>32</v>
      </c>
      <c r="V30" s="37" t="s">
        <v>29</v>
      </c>
      <c r="W30" s="2" t="s">
        <v>32</v>
      </c>
      <c r="X30" s="37" t="s">
        <v>29</v>
      </c>
      <c r="Y30" s="43" t="str">
        <f>IFERROR((
  _xlfn.XLOOKUP('Planeringsmall för växtföljd'!$E30,Kasvit,Palkokasvi,'Planeringsmall för växtföljd'!$E30)
+_xlfn.XLOOKUP('Planeringsmall för växtföljd'!$G30,Kasvit,Palkokasvi,'Planeringsmall för växtföljd'!$G30)
+_xlfn.XLOOKUP('Planeringsmall för växtföljd'!$I30,Kasvit,Palkokasvi,'Planeringsmall för växtföljd'!$I30)
+_xlfn.XLOOKUP('Planeringsmall för växtföljd'!$K30,Kasvit,Palkokasvi,'Planeringsmall för växtföljd'!$K30)
+_xlfn.XLOOKUP('Planeringsmall för växtföljd'!$M30,Kasvit,Palkokasvi,'Planeringsmall för växtföljd'!$M30)
+_xlfn.XLOOKUP('Planeringsmall för växtföljd'!$O30,Kasvit,Palkokasvi,'Planeringsmall för växtföljd'!$O30)
+_xlfn.XLOOKUP('Planeringsmall för växtföljd'!$Q30,Kasvit,Palkokasvi,'Planeringsmall för växtföljd'!$Q30)
+_xlfn.XLOOKUP('Planeringsmall för växtföljd'!$S30,Kasvit,Palkokasvi,'Planeringsmall för växtföljd'!$S30)
+_xlfn.XLOOKUP('Planeringsmall för växtföljd'!$U30,Kasvit,Palkokasvi,'Planeringsmall för växtföljd'!$U30)
+_xlfn.XLOOKUP('Planeringsmall för växtföljd'!$W30,Kasvit,Palkokasvi,'Planeringsmall för växtföljd'!$W30)
)
/(10-COUNTIF($E30:$X30, "Välj växt")), " ")</f>
        <v xml:space="preserve"> </v>
      </c>
      <c r="Z30" s="43" t="str">
        <f>IFERROR((
  _xlfn.XLOOKUP('Planeringsmall för växtföljd'!$E30,Kasvit,Viljavuus,'Planeringsmall för växtföljd'!$E30)
+_xlfn.XLOOKUP('Planeringsmall för växtföljd'!$G30,Kasvit,Viljavuus,'Planeringsmall för växtföljd'!$G30)
+_xlfn.XLOOKUP('Planeringsmall för växtföljd'!$I30,Kasvit,Viljavuus,'Planeringsmall för växtföljd'!$I30)
+_xlfn.XLOOKUP('Planeringsmall för växtföljd'!$K30,Kasvit,Viljavuus,'Planeringsmall för växtföljd'!$K30)
+_xlfn.XLOOKUP('Planeringsmall för växtföljd'!$M30,Kasvit,Viljavuus,'Planeringsmall för växtföljd'!$M30)
+_xlfn.XLOOKUP('Planeringsmall för växtföljd'!$O30,Kasvit,Viljavuus,'Planeringsmall för växtföljd'!$O30)
+_xlfn.XLOOKUP('Planeringsmall för växtföljd'!$Q30,Kasvit,Viljavuus,'Planeringsmall för växtföljd'!$Q30)
+_xlfn.XLOOKUP('Planeringsmall för växtföljd'!$S30,Kasvit,Viljavuus,'Planeringsmall för växtföljd'!$S30)
+_xlfn.XLOOKUP('Planeringsmall för växtföljd'!$U30,Kasvit,Viljavuus,'Planeringsmall för växtföljd'!$U30)
+_xlfn.XLOOKUP('Planeringsmall för växtföljd'!$W30,Kasvit,Viljavuus,'Planeringsmall för växtföljd'!$W30)
)
/(10-COUNTIF($E30:$X30, "Välj växt")), " ")</f>
        <v xml:space="preserve"> </v>
      </c>
    </row>
    <row r="31" spans="1:26" s="3" customFormat="1" ht="14.4" customHeight="1" x14ac:dyDescent="0.3">
      <c r="A31" s="28" t="s">
        <v>125</v>
      </c>
      <c r="B31" s="32"/>
      <c r="C31" s="36">
        <v>0</v>
      </c>
      <c r="D31" s="36" t="s">
        <v>29</v>
      </c>
      <c r="E31" s="3" t="s">
        <v>32</v>
      </c>
      <c r="F31" s="36" t="s">
        <v>29</v>
      </c>
      <c r="G31" s="3" t="s">
        <v>32</v>
      </c>
      <c r="H31" s="36" t="s">
        <v>29</v>
      </c>
      <c r="I31" s="3" t="s">
        <v>32</v>
      </c>
      <c r="J31" s="36" t="s">
        <v>29</v>
      </c>
      <c r="K31" s="3" t="s">
        <v>32</v>
      </c>
      <c r="L31" s="36" t="s">
        <v>29</v>
      </c>
      <c r="M31" s="3" t="s">
        <v>32</v>
      </c>
      <c r="N31" s="36" t="s">
        <v>29</v>
      </c>
      <c r="O31" s="3" t="s">
        <v>32</v>
      </c>
      <c r="P31" s="36" t="s">
        <v>29</v>
      </c>
      <c r="Q31" s="3" t="s">
        <v>32</v>
      </c>
      <c r="R31" s="36" t="s">
        <v>29</v>
      </c>
      <c r="S31" s="3" t="s">
        <v>32</v>
      </c>
      <c r="T31" s="36" t="s">
        <v>29</v>
      </c>
      <c r="U31" s="3" t="s">
        <v>32</v>
      </c>
      <c r="V31" s="36" t="s">
        <v>29</v>
      </c>
      <c r="W31" s="3" t="s">
        <v>32</v>
      </c>
      <c r="X31" s="36" t="s">
        <v>29</v>
      </c>
      <c r="Y31" s="42" t="str">
        <f>IFERROR((
  _xlfn.XLOOKUP('Planeringsmall för växtföljd'!$E31,Kasvit,Palkokasvi,'Planeringsmall för växtföljd'!$E31)
+_xlfn.XLOOKUP('Planeringsmall för växtföljd'!$G31,Kasvit,Palkokasvi,'Planeringsmall för växtföljd'!$G31)
+_xlfn.XLOOKUP('Planeringsmall för växtföljd'!$I31,Kasvit,Palkokasvi,'Planeringsmall för växtföljd'!$I31)
+_xlfn.XLOOKUP('Planeringsmall för växtföljd'!$K31,Kasvit,Palkokasvi,'Planeringsmall för växtföljd'!$K31)
+_xlfn.XLOOKUP('Planeringsmall för växtföljd'!$M31,Kasvit,Palkokasvi,'Planeringsmall för växtföljd'!$M31)
+_xlfn.XLOOKUP('Planeringsmall för växtföljd'!$O31,Kasvit,Palkokasvi,'Planeringsmall för växtföljd'!$O31)
+_xlfn.XLOOKUP('Planeringsmall för växtföljd'!$Q31,Kasvit,Palkokasvi,'Planeringsmall för växtföljd'!$Q31)
+_xlfn.XLOOKUP('Planeringsmall för växtföljd'!$S31,Kasvit,Palkokasvi,'Planeringsmall för växtföljd'!$S31)
+_xlfn.XLOOKUP('Planeringsmall för växtföljd'!$U31,Kasvit,Palkokasvi,'Planeringsmall för växtföljd'!$U31)
+_xlfn.XLOOKUP('Planeringsmall för växtföljd'!$W31,Kasvit,Palkokasvi,'Planeringsmall för växtföljd'!$W31)
)
/(10-COUNTIF($E31:$X31, "Välj växt")), " ")</f>
        <v xml:space="preserve"> </v>
      </c>
      <c r="Z31" s="42" t="str">
        <f>IFERROR((
  _xlfn.XLOOKUP('Planeringsmall för växtföljd'!$E31,Kasvit,Viljavuus,'Planeringsmall för växtföljd'!$E31)
+_xlfn.XLOOKUP('Planeringsmall för växtföljd'!$G31,Kasvit,Viljavuus,'Planeringsmall för växtföljd'!$G31)
+_xlfn.XLOOKUP('Planeringsmall för växtföljd'!$I31,Kasvit,Viljavuus,'Planeringsmall för växtföljd'!$I31)
+_xlfn.XLOOKUP('Planeringsmall för växtföljd'!$K31,Kasvit,Viljavuus,'Planeringsmall för växtföljd'!$K31)
+_xlfn.XLOOKUP('Planeringsmall för växtföljd'!$M31,Kasvit,Viljavuus,'Planeringsmall för växtföljd'!$M31)
+_xlfn.XLOOKUP('Planeringsmall för växtföljd'!$O31,Kasvit,Viljavuus,'Planeringsmall för växtföljd'!$O31)
+_xlfn.XLOOKUP('Planeringsmall för växtföljd'!$Q31,Kasvit,Viljavuus,'Planeringsmall för växtföljd'!$Q31)
+_xlfn.XLOOKUP('Planeringsmall för växtföljd'!$S31,Kasvit,Viljavuus,'Planeringsmall för växtföljd'!$S31)
+_xlfn.XLOOKUP('Planeringsmall för växtföljd'!$U31,Kasvit,Viljavuus,'Planeringsmall för växtföljd'!$U31)
+_xlfn.XLOOKUP('Planeringsmall för växtföljd'!$W31,Kasvit,Viljavuus,'Planeringsmall för växtföljd'!$W31)
)
/(10-COUNTIF($E31:$X31, "Välj växt")), " ")</f>
        <v xml:space="preserve"> </v>
      </c>
    </row>
    <row r="32" spans="1:26" s="2" customFormat="1" ht="14.4" customHeight="1" x14ac:dyDescent="0.3">
      <c r="A32" s="29" t="s">
        <v>126</v>
      </c>
      <c r="B32" s="33"/>
      <c r="C32" s="37">
        <v>0</v>
      </c>
      <c r="D32" s="37" t="s">
        <v>29</v>
      </c>
      <c r="E32" s="2" t="s">
        <v>32</v>
      </c>
      <c r="F32" s="37" t="s">
        <v>29</v>
      </c>
      <c r="G32" s="2" t="s">
        <v>32</v>
      </c>
      <c r="H32" s="37" t="s">
        <v>29</v>
      </c>
      <c r="I32" s="2" t="s">
        <v>32</v>
      </c>
      <c r="J32" s="37" t="s">
        <v>29</v>
      </c>
      <c r="K32" s="2" t="s">
        <v>32</v>
      </c>
      <c r="L32" s="37" t="s">
        <v>29</v>
      </c>
      <c r="M32" s="2" t="s">
        <v>32</v>
      </c>
      <c r="N32" s="37" t="s">
        <v>29</v>
      </c>
      <c r="O32" s="2" t="s">
        <v>32</v>
      </c>
      <c r="P32" s="37" t="s">
        <v>29</v>
      </c>
      <c r="Q32" s="2" t="s">
        <v>32</v>
      </c>
      <c r="R32" s="37" t="s">
        <v>29</v>
      </c>
      <c r="S32" s="2" t="s">
        <v>32</v>
      </c>
      <c r="T32" s="37" t="s">
        <v>29</v>
      </c>
      <c r="U32" s="2" t="s">
        <v>32</v>
      </c>
      <c r="V32" s="37" t="s">
        <v>29</v>
      </c>
      <c r="W32" s="2" t="s">
        <v>32</v>
      </c>
      <c r="X32" s="37" t="s">
        <v>29</v>
      </c>
      <c r="Y32" s="43" t="str">
        <f>IFERROR((
  _xlfn.XLOOKUP('Planeringsmall för växtföljd'!$E32,Kasvit,Palkokasvi,'Planeringsmall för växtföljd'!$E32)
+_xlfn.XLOOKUP('Planeringsmall för växtföljd'!$G32,Kasvit,Palkokasvi,'Planeringsmall för växtföljd'!$G32)
+_xlfn.XLOOKUP('Planeringsmall för växtföljd'!$I32,Kasvit,Palkokasvi,'Planeringsmall för växtföljd'!$I32)
+_xlfn.XLOOKUP('Planeringsmall för växtföljd'!$K32,Kasvit,Palkokasvi,'Planeringsmall för växtföljd'!$K32)
+_xlfn.XLOOKUP('Planeringsmall för växtföljd'!$M32,Kasvit,Palkokasvi,'Planeringsmall för växtföljd'!$M32)
+_xlfn.XLOOKUP('Planeringsmall för växtföljd'!$O32,Kasvit,Palkokasvi,'Planeringsmall för växtföljd'!$O32)
+_xlfn.XLOOKUP('Planeringsmall för växtföljd'!$Q32,Kasvit,Palkokasvi,'Planeringsmall för växtföljd'!$Q32)
+_xlfn.XLOOKUP('Planeringsmall för växtföljd'!$S32,Kasvit,Palkokasvi,'Planeringsmall för växtföljd'!$S32)
+_xlfn.XLOOKUP('Planeringsmall för växtföljd'!$U32,Kasvit,Palkokasvi,'Planeringsmall för växtföljd'!$U32)
+_xlfn.XLOOKUP('Planeringsmall för växtföljd'!$W32,Kasvit,Palkokasvi,'Planeringsmall för växtföljd'!$W32)
)
/(10-COUNTIF($E32:$X32, "Välj växt")), " ")</f>
        <v xml:space="preserve"> </v>
      </c>
      <c r="Z32" s="43" t="str">
        <f>IFERROR((
  _xlfn.XLOOKUP('Planeringsmall för växtföljd'!$E32,Kasvit,Viljavuus,'Planeringsmall för växtföljd'!$E32)
+_xlfn.XLOOKUP('Planeringsmall för växtföljd'!$G32,Kasvit,Viljavuus,'Planeringsmall för växtföljd'!$G32)
+_xlfn.XLOOKUP('Planeringsmall för växtföljd'!$I32,Kasvit,Viljavuus,'Planeringsmall för växtföljd'!$I32)
+_xlfn.XLOOKUP('Planeringsmall för växtföljd'!$K32,Kasvit,Viljavuus,'Planeringsmall för växtföljd'!$K32)
+_xlfn.XLOOKUP('Planeringsmall för växtföljd'!$M32,Kasvit,Viljavuus,'Planeringsmall för växtföljd'!$M32)
+_xlfn.XLOOKUP('Planeringsmall för växtföljd'!$O32,Kasvit,Viljavuus,'Planeringsmall för växtföljd'!$O32)
+_xlfn.XLOOKUP('Planeringsmall för växtföljd'!$Q32,Kasvit,Viljavuus,'Planeringsmall för växtföljd'!$Q32)
+_xlfn.XLOOKUP('Planeringsmall för växtföljd'!$S32,Kasvit,Viljavuus,'Planeringsmall för växtföljd'!$S32)
+_xlfn.XLOOKUP('Planeringsmall för växtföljd'!$U32,Kasvit,Viljavuus,'Planeringsmall för växtföljd'!$U32)
+_xlfn.XLOOKUP('Planeringsmall för växtföljd'!$W32,Kasvit,Viljavuus,'Planeringsmall för växtföljd'!$W32)
)
/(10-COUNTIF($E32:$X32, "Välj växt")), " ")</f>
        <v xml:space="preserve"> </v>
      </c>
    </row>
    <row r="33" spans="1:26" s="3" customFormat="1" ht="14.4" customHeight="1" x14ac:dyDescent="0.3">
      <c r="A33" s="28" t="s">
        <v>127</v>
      </c>
      <c r="B33" s="32"/>
      <c r="C33" s="36">
        <v>0</v>
      </c>
      <c r="D33" s="36" t="s">
        <v>29</v>
      </c>
      <c r="E33" s="3" t="s">
        <v>32</v>
      </c>
      <c r="F33" s="36" t="s">
        <v>29</v>
      </c>
      <c r="G33" s="3" t="s">
        <v>32</v>
      </c>
      <c r="H33" s="36" t="s">
        <v>29</v>
      </c>
      <c r="I33" s="3" t="s">
        <v>32</v>
      </c>
      <c r="J33" s="36" t="s">
        <v>29</v>
      </c>
      <c r="K33" s="3" t="s">
        <v>32</v>
      </c>
      <c r="L33" s="36" t="s">
        <v>29</v>
      </c>
      <c r="M33" s="3" t="s">
        <v>32</v>
      </c>
      <c r="N33" s="36" t="s">
        <v>29</v>
      </c>
      <c r="O33" s="3" t="s">
        <v>32</v>
      </c>
      <c r="P33" s="36" t="s">
        <v>29</v>
      </c>
      <c r="Q33" s="3" t="s">
        <v>32</v>
      </c>
      <c r="R33" s="36" t="s">
        <v>29</v>
      </c>
      <c r="S33" s="3" t="s">
        <v>32</v>
      </c>
      <c r="T33" s="36" t="s">
        <v>29</v>
      </c>
      <c r="U33" s="3" t="s">
        <v>32</v>
      </c>
      <c r="V33" s="36" t="s">
        <v>29</v>
      </c>
      <c r="W33" s="3" t="s">
        <v>32</v>
      </c>
      <c r="X33" s="36" t="s">
        <v>29</v>
      </c>
      <c r="Y33" s="42" t="str">
        <f>IFERROR((
  _xlfn.XLOOKUP('Planeringsmall för växtföljd'!$E33,Kasvit,Palkokasvi,'Planeringsmall för växtföljd'!$E33)
+_xlfn.XLOOKUP('Planeringsmall för växtföljd'!$G33,Kasvit,Palkokasvi,'Planeringsmall för växtföljd'!$G33)
+_xlfn.XLOOKUP('Planeringsmall för växtföljd'!$I33,Kasvit,Palkokasvi,'Planeringsmall för växtföljd'!$I33)
+_xlfn.XLOOKUP('Planeringsmall för växtföljd'!$K33,Kasvit,Palkokasvi,'Planeringsmall för växtföljd'!$K33)
+_xlfn.XLOOKUP('Planeringsmall för växtföljd'!$M33,Kasvit,Palkokasvi,'Planeringsmall för växtföljd'!$M33)
+_xlfn.XLOOKUP('Planeringsmall för växtföljd'!$O33,Kasvit,Palkokasvi,'Planeringsmall för växtföljd'!$O33)
+_xlfn.XLOOKUP('Planeringsmall för växtföljd'!$Q33,Kasvit,Palkokasvi,'Planeringsmall för växtföljd'!$Q33)
+_xlfn.XLOOKUP('Planeringsmall för växtföljd'!$S33,Kasvit,Palkokasvi,'Planeringsmall för växtföljd'!$S33)
+_xlfn.XLOOKUP('Planeringsmall för växtföljd'!$U33,Kasvit,Palkokasvi,'Planeringsmall för växtföljd'!$U33)
+_xlfn.XLOOKUP('Planeringsmall för växtföljd'!$W33,Kasvit,Palkokasvi,'Planeringsmall för växtföljd'!$W33)
)
/(10-COUNTIF($E33:$X33, "Välj växt")), " ")</f>
        <v xml:space="preserve"> </v>
      </c>
      <c r="Z33" s="42" t="str">
        <f>IFERROR((
  _xlfn.XLOOKUP('Planeringsmall för växtföljd'!$E33,Kasvit,Viljavuus,'Planeringsmall för växtföljd'!$E33)
+_xlfn.XLOOKUP('Planeringsmall för växtföljd'!$G33,Kasvit,Viljavuus,'Planeringsmall för växtföljd'!$G33)
+_xlfn.XLOOKUP('Planeringsmall för växtföljd'!$I33,Kasvit,Viljavuus,'Planeringsmall för växtföljd'!$I33)
+_xlfn.XLOOKUP('Planeringsmall för växtföljd'!$K33,Kasvit,Viljavuus,'Planeringsmall för växtföljd'!$K33)
+_xlfn.XLOOKUP('Planeringsmall för växtföljd'!$M33,Kasvit,Viljavuus,'Planeringsmall för växtföljd'!$M33)
+_xlfn.XLOOKUP('Planeringsmall för växtföljd'!$O33,Kasvit,Viljavuus,'Planeringsmall för växtföljd'!$O33)
+_xlfn.XLOOKUP('Planeringsmall för växtföljd'!$Q33,Kasvit,Viljavuus,'Planeringsmall för växtföljd'!$Q33)
+_xlfn.XLOOKUP('Planeringsmall för växtföljd'!$S33,Kasvit,Viljavuus,'Planeringsmall för växtföljd'!$S33)
+_xlfn.XLOOKUP('Planeringsmall för växtföljd'!$U33,Kasvit,Viljavuus,'Planeringsmall för växtföljd'!$U33)
+_xlfn.XLOOKUP('Planeringsmall för växtföljd'!$W33,Kasvit,Viljavuus,'Planeringsmall för växtföljd'!$W33)
)
/(10-COUNTIF($E33:$X33, "Välj växt")), " ")</f>
        <v xml:space="preserve"> </v>
      </c>
    </row>
    <row r="34" spans="1:26" s="2" customFormat="1" ht="14.4" customHeight="1" x14ac:dyDescent="0.3">
      <c r="A34" s="29" t="s">
        <v>128</v>
      </c>
      <c r="B34" s="33"/>
      <c r="C34" s="37">
        <v>0</v>
      </c>
      <c r="D34" s="37" t="s">
        <v>29</v>
      </c>
      <c r="E34" s="2" t="s">
        <v>32</v>
      </c>
      <c r="F34" s="37" t="s">
        <v>29</v>
      </c>
      <c r="G34" s="2" t="s">
        <v>32</v>
      </c>
      <c r="H34" s="37" t="s">
        <v>29</v>
      </c>
      <c r="I34" s="2" t="s">
        <v>32</v>
      </c>
      <c r="J34" s="37" t="s">
        <v>29</v>
      </c>
      <c r="K34" s="2" t="s">
        <v>32</v>
      </c>
      <c r="L34" s="37" t="s">
        <v>29</v>
      </c>
      <c r="M34" s="2" t="s">
        <v>32</v>
      </c>
      <c r="N34" s="37" t="s">
        <v>29</v>
      </c>
      <c r="O34" s="2" t="s">
        <v>32</v>
      </c>
      <c r="P34" s="37" t="s">
        <v>29</v>
      </c>
      <c r="Q34" s="2" t="s">
        <v>32</v>
      </c>
      <c r="R34" s="37" t="s">
        <v>29</v>
      </c>
      <c r="S34" s="2" t="s">
        <v>32</v>
      </c>
      <c r="T34" s="37" t="s">
        <v>29</v>
      </c>
      <c r="U34" s="2" t="s">
        <v>32</v>
      </c>
      <c r="V34" s="37" t="s">
        <v>29</v>
      </c>
      <c r="W34" s="2" t="s">
        <v>32</v>
      </c>
      <c r="X34" s="37" t="s">
        <v>29</v>
      </c>
      <c r="Y34" s="43" t="str">
        <f>IFERROR((
  _xlfn.XLOOKUP('Planeringsmall för växtföljd'!$E34,Kasvit,Palkokasvi,'Planeringsmall för växtföljd'!$E34)
+_xlfn.XLOOKUP('Planeringsmall för växtföljd'!$G34,Kasvit,Palkokasvi,'Planeringsmall för växtföljd'!$G34)
+_xlfn.XLOOKUP('Planeringsmall för växtföljd'!$I34,Kasvit,Palkokasvi,'Planeringsmall för växtföljd'!$I34)
+_xlfn.XLOOKUP('Planeringsmall för växtföljd'!$K34,Kasvit,Palkokasvi,'Planeringsmall för växtföljd'!$K34)
+_xlfn.XLOOKUP('Planeringsmall för växtföljd'!$M34,Kasvit,Palkokasvi,'Planeringsmall för växtföljd'!$M34)
+_xlfn.XLOOKUP('Planeringsmall för växtföljd'!$O34,Kasvit,Palkokasvi,'Planeringsmall för växtföljd'!$O34)
+_xlfn.XLOOKUP('Planeringsmall för växtföljd'!$Q34,Kasvit,Palkokasvi,'Planeringsmall för växtföljd'!$Q34)
+_xlfn.XLOOKUP('Planeringsmall för växtföljd'!$S34,Kasvit,Palkokasvi,'Planeringsmall för växtföljd'!$S34)
+_xlfn.XLOOKUP('Planeringsmall för växtföljd'!$U34,Kasvit,Palkokasvi,'Planeringsmall för växtföljd'!$U34)
+_xlfn.XLOOKUP('Planeringsmall för växtföljd'!$W34,Kasvit,Palkokasvi,'Planeringsmall för växtföljd'!$W34)
)
/(10-COUNTIF($E34:$X34, "Välj växt")), " ")</f>
        <v xml:space="preserve"> </v>
      </c>
      <c r="Z34" s="43" t="str">
        <f>IFERROR((
  _xlfn.XLOOKUP('Planeringsmall för växtföljd'!$E34,Kasvit,Viljavuus,'Planeringsmall för växtföljd'!$E34)
+_xlfn.XLOOKUP('Planeringsmall för växtföljd'!$G34,Kasvit,Viljavuus,'Planeringsmall för växtföljd'!$G34)
+_xlfn.XLOOKUP('Planeringsmall för växtföljd'!$I34,Kasvit,Viljavuus,'Planeringsmall för växtföljd'!$I34)
+_xlfn.XLOOKUP('Planeringsmall för växtföljd'!$K34,Kasvit,Viljavuus,'Planeringsmall för växtföljd'!$K34)
+_xlfn.XLOOKUP('Planeringsmall för växtföljd'!$M34,Kasvit,Viljavuus,'Planeringsmall för växtföljd'!$M34)
+_xlfn.XLOOKUP('Planeringsmall för växtföljd'!$O34,Kasvit,Viljavuus,'Planeringsmall för växtföljd'!$O34)
+_xlfn.XLOOKUP('Planeringsmall för växtföljd'!$Q34,Kasvit,Viljavuus,'Planeringsmall för växtföljd'!$Q34)
+_xlfn.XLOOKUP('Planeringsmall för växtföljd'!$S34,Kasvit,Viljavuus,'Planeringsmall för växtföljd'!$S34)
+_xlfn.XLOOKUP('Planeringsmall för växtföljd'!$U34,Kasvit,Viljavuus,'Planeringsmall för växtföljd'!$U34)
+_xlfn.XLOOKUP('Planeringsmall för växtföljd'!$W34,Kasvit,Viljavuus,'Planeringsmall för växtföljd'!$W34)
)
/(10-COUNTIF($E34:$X34, "Välj växt")), " ")</f>
        <v xml:space="preserve"> </v>
      </c>
    </row>
    <row r="35" spans="1:26" s="3" customFormat="1" ht="14.4" customHeight="1" x14ac:dyDescent="0.3">
      <c r="A35" s="28" t="s">
        <v>129</v>
      </c>
      <c r="B35" s="32"/>
      <c r="C35" s="36">
        <v>0</v>
      </c>
      <c r="D35" s="36" t="s">
        <v>29</v>
      </c>
      <c r="E35" s="3" t="s">
        <v>32</v>
      </c>
      <c r="F35" s="36" t="s">
        <v>29</v>
      </c>
      <c r="G35" s="3" t="s">
        <v>32</v>
      </c>
      <c r="H35" s="36" t="s">
        <v>29</v>
      </c>
      <c r="I35" s="3" t="s">
        <v>32</v>
      </c>
      <c r="J35" s="36" t="s">
        <v>29</v>
      </c>
      <c r="K35" s="3" t="s">
        <v>32</v>
      </c>
      <c r="L35" s="36" t="s">
        <v>29</v>
      </c>
      <c r="M35" s="3" t="s">
        <v>32</v>
      </c>
      <c r="N35" s="36" t="s">
        <v>29</v>
      </c>
      <c r="O35" s="3" t="s">
        <v>32</v>
      </c>
      <c r="P35" s="36" t="s">
        <v>29</v>
      </c>
      <c r="Q35" s="3" t="s">
        <v>32</v>
      </c>
      <c r="R35" s="36" t="s">
        <v>29</v>
      </c>
      <c r="S35" s="3" t="s">
        <v>32</v>
      </c>
      <c r="T35" s="36" t="s">
        <v>29</v>
      </c>
      <c r="U35" s="3" t="s">
        <v>32</v>
      </c>
      <c r="V35" s="36" t="s">
        <v>29</v>
      </c>
      <c r="W35" s="3" t="s">
        <v>32</v>
      </c>
      <c r="X35" s="36" t="s">
        <v>29</v>
      </c>
      <c r="Y35" s="42" t="str">
        <f>IFERROR((
  _xlfn.XLOOKUP('Planeringsmall för växtföljd'!$E35,Kasvit,Palkokasvi,'Planeringsmall för växtföljd'!$E35)
+_xlfn.XLOOKUP('Planeringsmall för växtföljd'!$G35,Kasvit,Palkokasvi,'Planeringsmall för växtföljd'!$G35)
+_xlfn.XLOOKUP('Planeringsmall för växtföljd'!$I35,Kasvit,Palkokasvi,'Planeringsmall för växtföljd'!$I35)
+_xlfn.XLOOKUP('Planeringsmall för växtföljd'!$K35,Kasvit,Palkokasvi,'Planeringsmall för växtföljd'!$K35)
+_xlfn.XLOOKUP('Planeringsmall för växtföljd'!$M35,Kasvit,Palkokasvi,'Planeringsmall för växtföljd'!$M35)
+_xlfn.XLOOKUP('Planeringsmall för växtföljd'!$O35,Kasvit,Palkokasvi,'Planeringsmall för växtföljd'!$O35)
+_xlfn.XLOOKUP('Planeringsmall för växtföljd'!$Q35,Kasvit,Palkokasvi,'Planeringsmall för växtföljd'!$Q35)
+_xlfn.XLOOKUP('Planeringsmall för växtföljd'!$S35,Kasvit,Palkokasvi,'Planeringsmall för växtföljd'!$S35)
+_xlfn.XLOOKUP('Planeringsmall för växtföljd'!$U35,Kasvit,Palkokasvi,'Planeringsmall för växtföljd'!$U35)
+_xlfn.XLOOKUP('Planeringsmall för växtföljd'!$W35,Kasvit,Palkokasvi,'Planeringsmall för växtföljd'!$W35)
)
/(10-COUNTIF($E35:$X35, "Välj växt")), " ")</f>
        <v xml:space="preserve"> </v>
      </c>
      <c r="Z35" s="42" t="str">
        <f>IFERROR((
  _xlfn.XLOOKUP('Planeringsmall för växtföljd'!$E35,Kasvit,Viljavuus,'Planeringsmall för växtföljd'!$E35)
+_xlfn.XLOOKUP('Planeringsmall för växtföljd'!$G35,Kasvit,Viljavuus,'Planeringsmall för växtföljd'!$G35)
+_xlfn.XLOOKUP('Planeringsmall för växtföljd'!$I35,Kasvit,Viljavuus,'Planeringsmall för växtföljd'!$I35)
+_xlfn.XLOOKUP('Planeringsmall för växtföljd'!$K35,Kasvit,Viljavuus,'Planeringsmall för växtföljd'!$K35)
+_xlfn.XLOOKUP('Planeringsmall för växtföljd'!$M35,Kasvit,Viljavuus,'Planeringsmall för växtföljd'!$M35)
+_xlfn.XLOOKUP('Planeringsmall för växtföljd'!$O35,Kasvit,Viljavuus,'Planeringsmall för växtföljd'!$O35)
+_xlfn.XLOOKUP('Planeringsmall för växtföljd'!$Q35,Kasvit,Viljavuus,'Planeringsmall för växtföljd'!$Q35)
+_xlfn.XLOOKUP('Planeringsmall för växtföljd'!$S35,Kasvit,Viljavuus,'Planeringsmall för växtföljd'!$S35)
+_xlfn.XLOOKUP('Planeringsmall för växtföljd'!$U35,Kasvit,Viljavuus,'Planeringsmall för växtföljd'!$U35)
+_xlfn.XLOOKUP('Planeringsmall för växtföljd'!$W35,Kasvit,Viljavuus,'Planeringsmall för växtföljd'!$W35)
)
/(10-COUNTIF($E35:$X35, "Välj växt")), " ")</f>
        <v xml:space="preserve"> </v>
      </c>
    </row>
    <row r="36" spans="1:26" s="2" customFormat="1" ht="14.4" customHeight="1" x14ac:dyDescent="0.3">
      <c r="A36" s="29" t="s">
        <v>130</v>
      </c>
      <c r="B36" s="33"/>
      <c r="C36" s="37">
        <v>0</v>
      </c>
      <c r="D36" s="37" t="s">
        <v>29</v>
      </c>
      <c r="E36" s="2" t="s">
        <v>32</v>
      </c>
      <c r="F36" s="37" t="s">
        <v>29</v>
      </c>
      <c r="G36" s="2" t="s">
        <v>32</v>
      </c>
      <c r="H36" s="37" t="s">
        <v>29</v>
      </c>
      <c r="I36" s="2" t="s">
        <v>32</v>
      </c>
      <c r="J36" s="37" t="s">
        <v>29</v>
      </c>
      <c r="K36" s="2" t="s">
        <v>32</v>
      </c>
      <c r="L36" s="37" t="s">
        <v>29</v>
      </c>
      <c r="M36" s="2" t="s">
        <v>32</v>
      </c>
      <c r="N36" s="37" t="s">
        <v>29</v>
      </c>
      <c r="O36" s="2" t="s">
        <v>32</v>
      </c>
      <c r="P36" s="37" t="s">
        <v>29</v>
      </c>
      <c r="Q36" s="2" t="s">
        <v>32</v>
      </c>
      <c r="R36" s="37" t="s">
        <v>29</v>
      </c>
      <c r="S36" s="2" t="s">
        <v>32</v>
      </c>
      <c r="T36" s="37" t="s">
        <v>29</v>
      </c>
      <c r="U36" s="2" t="s">
        <v>32</v>
      </c>
      <c r="V36" s="37" t="s">
        <v>29</v>
      </c>
      <c r="W36" s="2" t="s">
        <v>32</v>
      </c>
      <c r="X36" s="37" t="s">
        <v>29</v>
      </c>
      <c r="Y36" s="43" t="str">
        <f>IFERROR((
  _xlfn.XLOOKUP('Planeringsmall för växtföljd'!$E36,Kasvit,Palkokasvi,'Planeringsmall för växtföljd'!$E36)
+_xlfn.XLOOKUP('Planeringsmall för växtföljd'!$G36,Kasvit,Palkokasvi,'Planeringsmall för växtföljd'!$G36)
+_xlfn.XLOOKUP('Planeringsmall för växtföljd'!$I36,Kasvit,Palkokasvi,'Planeringsmall för växtföljd'!$I36)
+_xlfn.XLOOKUP('Planeringsmall för växtföljd'!$K36,Kasvit,Palkokasvi,'Planeringsmall för växtföljd'!$K36)
+_xlfn.XLOOKUP('Planeringsmall för växtföljd'!$M36,Kasvit,Palkokasvi,'Planeringsmall för växtföljd'!$M36)
+_xlfn.XLOOKUP('Planeringsmall för växtföljd'!$O36,Kasvit,Palkokasvi,'Planeringsmall för växtföljd'!$O36)
+_xlfn.XLOOKUP('Planeringsmall för växtföljd'!$Q36,Kasvit,Palkokasvi,'Planeringsmall för växtföljd'!$Q36)
+_xlfn.XLOOKUP('Planeringsmall för växtföljd'!$S36,Kasvit,Palkokasvi,'Planeringsmall för växtföljd'!$S36)
+_xlfn.XLOOKUP('Planeringsmall för växtföljd'!$U36,Kasvit,Palkokasvi,'Planeringsmall för växtföljd'!$U36)
+_xlfn.XLOOKUP('Planeringsmall för växtföljd'!$W36,Kasvit,Palkokasvi,'Planeringsmall för växtföljd'!$W36)
)
/(10-COUNTIF($E36:$X36, "Välj växt")), " ")</f>
        <v xml:space="preserve"> </v>
      </c>
      <c r="Z36" s="43" t="str">
        <f>IFERROR((
  _xlfn.XLOOKUP('Planeringsmall för växtföljd'!$E36,Kasvit,Viljavuus,'Planeringsmall för växtföljd'!$E36)
+_xlfn.XLOOKUP('Planeringsmall för växtföljd'!$G36,Kasvit,Viljavuus,'Planeringsmall för växtföljd'!$G36)
+_xlfn.XLOOKUP('Planeringsmall för växtföljd'!$I36,Kasvit,Viljavuus,'Planeringsmall för växtföljd'!$I36)
+_xlfn.XLOOKUP('Planeringsmall för växtföljd'!$K36,Kasvit,Viljavuus,'Planeringsmall för växtföljd'!$K36)
+_xlfn.XLOOKUP('Planeringsmall för växtföljd'!$M36,Kasvit,Viljavuus,'Planeringsmall för växtföljd'!$M36)
+_xlfn.XLOOKUP('Planeringsmall för växtföljd'!$O36,Kasvit,Viljavuus,'Planeringsmall för växtföljd'!$O36)
+_xlfn.XLOOKUP('Planeringsmall för växtföljd'!$Q36,Kasvit,Viljavuus,'Planeringsmall för växtföljd'!$Q36)
+_xlfn.XLOOKUP('Planeringsmall för växtföljd'!$S36,Kasvit,Viljavuus,'Planeringsmall för växtföljd'!$S36)
+_xlfn.XLOOKUP('Planeringsmall för växtföljd'!$U36,Kasvit,Viljavuus,'Planeringsmall för växtföljd'!$U36)
+_xlfn.XLOOKUP('Planeringsmall för växtföljd'!$W36,Kasvit,Viljavuus,'Planeringsmall för växtföljd'!$W36)
)
/(10-COUNTIF($E36:$X36, "Välj växt")), " ")</f>
        <v xml:space="preserve"> </v>
      </c>
    </row>
    <row r="37" spans="1:26" s="3" customFormat="1" ht="14.4" customHeight="1" x14ac:dyDescent="0.3">
      <c r="A37" s="28" t="s">
        <v>131</v>
      </c>
      <c r="B37" s="32"/>
      <c r="C37" s="36">
        <v>0</v>
      </c>
      <c r="D37" s="36" t="s">
        <v>29</v>
      </c>
      <c r="E37" s="3" t="s">
        <v>32</v>
      </c>
      <c r="F37" s="36" t="s">
        <v>29</v>
      </c>
      <c r="G37" s="3" t="s">
        <v>32</v>
      </c>
      <c r="H37" s="36" t="s">
        <v>29</v>
      </c>
      <c r="I37" s="3" t="s">
        <v>32</v>
      </c>
      <c r="J37" s="36" t="s">
        <v>29</v>
      </c>
      <c r="K37" s="3" t="s">
        <v>32</v>
      </c>
      <c r="L37" s="36" t="s">
        <v>29</v>
      </c>
      <c r="M37" s="3" t="s">
        <v>32</v>
      </c>
      <c r="N37" s="36" t="s">
        <v>29</v>
      </c>
      <c r="O37" s="3" t="s">
        <v>32</v>
      </c>
      <c r="P37" s="36" t="s">
        <v>29</v>
      </c>
      <c r="Q37" s="3" t="s">
        <v>32</v>
      </c>
      <c r="R37" s="36" t="s">
        <v>29</v>
      </c>
      <c r="S37" s="3" t="s">
        <v>32</v>
      </c>
      <c r="T37" s="36" t="s">
        <v>29</v>
      </c>
      <c r="U37" s="3" t="s">
        <v>32</v>
      </c>
      <c r="V37" s="36" t="s">
        <v>29</v>
      </c>
      <c r="W37" s="3" t="s">
        <v>32</v>
      </c>
      <c r="X37" s="36" t="s">
        <v>29</v>
      </c>
      <c r="Y37" s="42" t="str">
        <f>IFERROR((
  _xlfn.XLOOKUP('Planeringsmall för växtföljd'!$E37,Kasvit,Palkokasvi,'Planeringsmall för växtföljd'!$E37)
+_xlfn.XLOOKUP('Planeringsmall för växtföljd'!$G37,Kasvit,Palkokasvi,'Planeringsmall för växtföljd'!$G37)
+_xlfn.XLOOKUP('Planeringsmall för växtföljd'!$I37,Kasvit,Palkokasvi,'Planeringsmall för växtföljd'!$I37)
+_xlfn.XLOOKUP('Planeringsmall för växtföljd'!$K37,Kasvit,Palkokasvi,'Planeringsmall för växtföljd'!$K37)
+_xlfn.XLOOKUP('Planeringsmall för växtföljd'!$M37,Kasvit,Palkokasvi,'Planeringsmall för växtföljd'!$M37)
+_xlfn.XLOOKUP('Planeringsmall för växtföljd'!$O37,Kasvit,Palkokasvi,'Planeringsmall för växtföljd'!$O37)
+_xlfn.XLOOKUP('Planeringsmall för växtföljd'!$Q37,Kasvit,Palkokasvi,'Planeringsmall för växtföljd'!$Q37)
+_xlfn.XLOOKUP('Planeringsmall för växtföljd'!$S37,Kasvit,Palkokasvi,'Planeringsmall för växtföljd'!$S37)
+_xlfn.XLOOKUP('Planeringsmall för växtföljd'!$U37,Kasvit,Palkokasvi,'Planeringsmall för växtföljd'!$U37)
+_xlfn.XLOOKUP('Planeringsmall för växtföljd'!$W37,Kasvit,Palkokasvi,'Planeringsmall för växtföljd'!$W37)
)
/(10-COUNTIF($E37:$X37, "Välj växt")), " ")</f>
        <v xml:space="preserve"> </v>
      </c>
      <c r="Z37" s="42" t="str">
        <f>IFERROR((
  _xlfn.XLOOKUP('Planeringsmall för växtföljd'!$E37,Kasvit,Viljavuus,'Planeringsmall för växtföljd'!$E37)
+_xlfn.XLOOKUP('Planeringsmall för växtföljd'!$G37,Kasvit,Viljavuus,'Planeringsmall för växtföljd'!$G37)
+_xlfn.XLOOKUP('Planeringsmall för växtföljd'!$I37,Kasvit,Viljavuus,'Planeringsmall för växtföljd'!$I37)
+_xlfn.XLOOKUP('Planeringsmall för växtföljd'!$K37,Kasvit,Viljavuus,'Planeringsmall för växtföljd'!$K37)
+_xlfn.XLOOKUP('Planeringsmall för växtföljd'!$M37,Kasvit,Viljavuus,'Planeringsmall för växtföljd'!$M37)
+_xlfn.XLOOKUP('Planeringsmall för växtföljd'!$O37,Kasvit,Viljavuus,'Planeringsmall för växtföljd'!$O37)
+_xlfn.XLOOKUP('Planeringsmall för växtföljd'!$Q37,Kasvit,Viljavuus,'Planeringsmall för växtföljd'!$Q37)
+_xlfn.XLOOKUP('Planeringsmall för växtföljd'!$S37,Kasvit,Viljavuus,'Planeringsmall för växtföljd'!$S37)
+_xlfn.XLOOKUP('Planeringsmall för växtföljd'!$U37,Kasvit,Viljavuus,'Planeringsmall för växtföljd'!$U37)
+_xlfn.XLOOKUP('Planeringsmall för växtföljd'!$W37,Kasvit,Viljavuus,'Planeringsmall för växtföljd'!$W37)
)
/(10-COUNTIF($E37:$X37, "Välj växt")), " ")</f>
        <v xml:space="preserve"> </v>
      </c>
    </row>
    <row r="38" spans="1:26" s="2" customFormat="1" ht="14.4" customHeight="1" x14ac:dyDescent="0.3">
      <c r="A38" s="29" t="s">
        <v>132</v>
      </c>
      <c r="B38" s="33"/>
      <c r="C38" s="37">
        <v>0</v>
      </c>
      <c r="D38" s="37" t="s">
        <v>29</v>
      </c>
      <c r="E38" s="2" t="s">
        <v>32</v>
      </c>
      <c r="F38" s="37" t="s">
        <v>29</v>
      </c>
      <c r="G38" s="2" t="s">
        <v>32</v>
      </c>
      <c r="H38" s="37" t="s">
        <v>29</v>
      </c>
      <c r="I38" s="2" t="s">
        <v>32</v>
      </c>
      <c r="J38" s="37" t="s">
        <v>29</v>
      </c>
      <c r="K38" s="2" t="s">
        <v>32</v>
      </c>
      <c r="L38" s="37" t="s">
        <v>29</v>
      </c>
      <c r="M38" s="2" t="s">
        <v>32</v>
      </c>
      <c r="N38" s="37" t="s">
        <v>29</v>
      </c>
      <c r="O38" s="2" t="s">
        <v>32</v>
      </c>
      <c r="P38" s="37" t="s">
        <v>29</v>
      </c>
      <c r="Q38" s="2" t="s">
        <v>32</v>
      </c>
      <c r="R38" s="37" t="s">
        <v>29</v>
      </c>
      <c r="S38" s="2" t="s">
        <v>32</v>
      </c>
      <c r="T38" s="37" t="s">
        <v>29</v>
      </c>
      <c r="U38" s="2" t="s">
        <v>32</v>
      </c>
      <c r="V38" s="37" t="s">
        <v>29</v>
      </c>
      <c r="W38" s="2" t="s">
        <v>32</v>
      </c>
      <c r="X38" s="37" t="s">
        <v>29</v>
      </c>
      <c r="Y38" s="43" t="str">
        <f>IFERROR((
  _xlfn.XLOOKUP('Planeringsmall för växtföljd'!$E38,Kasvit,Palkokasvi,'Planeringsmall för växtföljd'!$E38)
+_xlfn.XLOOKUP('Planeringsmall för växtföljd'!$G38,Kasvit,Palkokasvi,'Planeringsmall för växtföljd'!$G38)
+_xlfn.XLOOKUP('Planeringsmall för växtföljd'!$I38,Kasvit,Palkokasvi,'Planeringsmall för växtföljd'!$I38)
+_xlfn.XLOOKUP('Planeringsmall för växtföljd'!$K38,Kasvit,Palkokasvi,'Planeringsmall för växtföljd'!$K38)
+_xlfn.XLOOKUP('Planeringsmall för växtföljd'!$M38,Kasvit,Palkokasvi,'Planeringsmall för växtföljd'!$M38)
+_xlfn.XLOOKUP('Planeringsmall för växtföljd'!$O38,Kasvit,Palkokasvi,'Planeringsmall för växtföljd'!$O38)
+_xlfn.XLOOKUP('Planeringsmall för växtföljd'!$Q38,Kasvit,Palkokasvi,'Planeringsmall för växtföljd'!$Q38)
+_xlfn.XLOOKUP('Planeringsmall för växtföljd'!$S38,Kasvit,Palkokasvi,'Planeringsmall för växtföljd'!$S38)
+_xlfn.XLOOKUP('Planeringsmall för växtföljd'!$U38,Kasvit,Palkokasvi,'Planeringsmall för växtföljd'!$U38)
+_xlfn.XLOOKUP('Planeringsmall för växtföljd'!$W38,Kasvit,Palkokasvi,'Planeringsmall för växtföljd'!$W38)
)
/(10-COUNTIF($E38:$X38, "Välj växt")), " ")</f>
        <v xml:space="preserve"> </v>
      </c>
      <c r="Z38" s="43" t="str">
        <f>IFERROR((
  _xlfn.XLOOKUP('Planeringsmall för växtföljd'!$E38,Kasvit,Viljavuus,'Planeringsmall för växtföljd'!$E38)
+_xlfn.XLOOKUP('Planeringsmall för växtföljd'!$G38,Kasvit,Viljavuus,'Planeringsmall för växtföljd'!$G38)
+_xlfn.XLOOKUP('Planeringsmall för växtföljd'!$I38,Kasvit,Viljavuus,'Planeringsmall för växtföljd'!$I38)
+_xlfn.XLOOKUP('Planeringsmall för växtföljd'!$K38,Kasvit,Viljavuus,'Planeringsmall för växtföljd'!$K38)
+_xlfn.XLOOKUP('Planeringsmall för växtföljd'!$M38,Kasvit,Viljavuus,'Planeringsmall för växtföljd'!$M38)
+_xlfn.XLOOKUP('Planeringsmall för växtföljd'!$O38,Kasvit,Viljavuus,'Planeringsmall för växtföljd'!$O38)
+_xlfn.XLOOKUP('Planeringsmall för växtföljd'!$Q38,Kasvit,Viljavuus,'Planeringsmall för växtföljd'!$Q38)
+_xlfn.XLOOKUP('Planeringsmall för växtföljd'!$S38,Kasvit,Viljavuus,'Planeringsmall för växtföljd'!$S38)
+_xlfn.XLOOKUP('Planeringsmall för växtföljd'!$U38,Kasvit,Viljavuus,'Planeringsmall för växtföljd'!$U38)
+_xlfn.XLOOKUP('Planeringsmall för växtföljd'!$W38,Kasvit,Viljavuus,'Planeringsmall för växtföljd'!$W38)
)
/(10-COUNTIF($E38:$X38, "Välj växt")), " ")</f>
        <v xml:space="preserve"> </v>
      </c>
    </row>
    <row r="39" spans="1:26" s="3" customFormat="1" ht="14.4" customHeight="1" x14ac:dyDescent="0.3">
      <c r="A39" s="28" t="s">
        <v>133</v>
      </c>
      <c r="B39" s="32"/>
      <c r="C39" s="36">
        <v>0</v>
      </c>
      <c r="D39" s="36" t="s">
        <v>29</v>
      </c>
      <c r="E39" s="3" t="s">
        <v>32</v>
      </c>
      <c r="F39" s="36" t="s">
        <v>29</v>
      </c>
      <c r="G39" s="3" t="s">
        <v>32</v>
      </c>
      <c r="H39" s="36" t="s">
        <v>29</v>
      </c>
      <c r="I39" s="3" t="s">
        <v>32</v>
      </c>
      <c r="J39" s="36" t="s">
        <v>29</v>
      </c>
      <c r="K39" s="3" t="s">
        <v>32</v>
      </c>
      <c r="L39" s="36" t="s">
        <v>29</v>
      </c>
      <c r="M39" s="3" t="s">
        <v>32</v>
      </c>
      <c r="N39" s="36" t="s">
        <v>29</v>
      </c>
      <c r="O39" s="3" t="s">
        <v>32</v>
      </c>
      <c r="P39" s="36" t="s">
        <v>29</v>
      </c>
      <c r="Q39" s="3" t="s">
        <v>32</v>
      </c>
      <c r="R39" s="36" t="s">
        <v>29</v>
      </c>
      <c r="S39" s="3" t="s">
        <v>32</v>
      </c>
      <c r="T39" s="36" t="s">
        <v>29</v>
      </c>
      <c r="U39" s="3" t="s">
        <v>32</v>
      </c>
      <c r="V39" s="36" t="s">
        <v>29</v>
      </c>
      <c r="W39" s="3" t="s">
        <v>32</v>
      </c>
      <c r="X39" s="36" t="s">
        <v>29</v>
      </c>
      <c r="Y39" s="42" t="str">
        <f>IFERROR((
  _xlfn.XLOOKUP('Planeringsmall för växtföljd'!$E39,Kasvit,Palkokasvi,'Planeringsmall för växtföljd'!$E39)
+_xlfn.XLOOKUP('Planeringsmall för växtföljd'!$G39,Kasvit,Palkokasvi,'Planeringsmall för växtföljd'!$G39)
+_xlfn.XLOOKUP('Planeringsmall för växtföljd'!$I39,Kasvit,Palkokasvi,'Planeringsmall för växtföljd'!$I39)
+_xlfn.XLOOKUP('Planeringsmall för växtföljd'!$K39,Kasvit,Palkokasvi,'Planeringsmall för växtföljd'!$K39)
+_xlfn.XLOOKUP('Planeringsmall för växtföljd'!$M39,Kasvit,Palkokasvi,'Planeringsmall för växtföljd'!$M39)
+_xlfn.XLOOKUP('Planeringsmall för växtföljd'!$O39,Kasvit,Palkokasvi,'Planeringsmall för växtföljd'!$O39)
+_xlfn.XLOOKUP('Planeringsmall för växtföljd'!$Q39,Kasvit,Palkokasvi,'Planeringsmall för växtföljd'!$Q39)
+_xlfn.XLOOKUP('Planeringsmall för växtföljd'!$S39,Kasvit,Palkokasvi,'Planeringsmall för växtföljd'!$S39)
+_xlfn.XLOOKUP('Planeringsmall för växtföljd'!$U39,Kasvit,Palkokasvi,'Planeringsmall för växtföljd'!$U39)
+_xlfn.XLOOKUP('Planeringsmall för växtföljd'!$W39,Kasvit,Palkokasvi,'Planeringsmall för växtföljd'!$W39)
)
/(10-COUNTIF($E39:$X39, "Välj växt")), " ")</f>
        <v xml:space="preserve"> </v>
      </c>
      <c r="Z39" s="42" t="str">
        <f>IFERROR((
  _xlfn.XLOOKUP('Planeringsmall för växtföljd'!$E39,Kasvit,Viljavuus,'Planeringsmall för växtföljd'!$E39)
+_xlfn.XLOOKUP('Planeringsmall för växtföljd'!$G39,Kasvit,Viljavuus,'Planeringsmall för växtföljd'!$G39)
+_xlfn.XLOOKUP('Planeringsmall för växtföljd'!$I39,Kasvit,Viljavuus,'Planeringsmall för växtföljd'!$I39)
+_xlfn.XLOOKUP('Planeringsmall för växtföljd'!$K39,Kasvit,Viljavuus,'Planeringsmall för växtföljd'!$K39)
+_xlfn.XLOOKUP('Planeringsmall för växtföljd'!$M39,Kasvit,Viljavuus,'Planeringsmall för växtföljd'!$M39)
+_xlfn.XLOOKUP('Planeringsmall för växtföljd'!$O39,Kasvit,Viljavuus,'Planeringsmall för växtföljd'!$O39)
+_xlfn.XLOOKUP('Planeringsmall för växtföljd'!$Q39,Kasvit,Viljavuus,'Planeringsmall för växtföljd'!$Q39)
+_xlfn.XLOOKUP('Planeringsmall för växtföljd'!$S39,Kasvit,Viljavuus,'Planeringsmall för växtföljd'!$S39)
+_xlfn.XLOOKUP('Planeringsmall för växtföljd'!$U39,Kasvit,Viljavuus,'Planeringsmall för växtföljd'!$U39)
+_xlfn.XLOOKUP('Planeringsmall för växtföljd'!$W39,Kasvit,Viljavuus,'Planeringsmall för växtföljd'!$W39)
)
/(10-COUNTIF($E39:$X39, "Välj växt")), " ")</f>
        <v xml:space="preserve"> </v>
      </c>
    </row>
    <row r="40" spans="1:26" s="2" customFormat="1" ht="14.4" customHeight="1" x14ac:dyDescent="0.3">
      <c r="A40" s="29" t="s">
        <v>134</v>
      </c>
      <c r="B40" s="33"/>
      <c r="C40" s="37">
        <v>0</v>
      </c>
      <c r="D40" s="37" t="s">
        <v>29</v>
      </c>
      <c r="E40" s="2" t="s">
        <v>32</v>
      </c>
      <c r="F40" s="37" t="s">
        <v>29</v>
      </c>
      <c r="G40" s="2" t="s">
        <v>32</v>
      </c>
      <c r="H40" s="37" t="s">
        <v>29</v>
      </c>
      <c r="I40" s="2" t="s">
        <v>32</v>
      </c>
      <c r="J40" s="37" t="s">
        <v>29</v>
      </c>
      <c r="K40" s="2" t="s">
        <v>32</v>
      </c>
      <c r="L40" s="37" t="s">
        <v>29</v>
      </c>
      <c r="M40" s="2" t="s">
        <v>32</v>
      </c>
      <c r="N40" s="37" t="s">
        <v>29</v>
      </c>
      <c r="O40" s="2" t="s">
        <v>32</v>
      </c>
      <c r="P40" s="37" t="s">
        <v>29</v>
      </c>
      <c r="Q40" s="2" t="s">
        <v>32</v>
      </c>
      <c r="R40" s="37" t="s">
        <v>29</v>
      </c>
      <c r="S40" s="2" t="s">
        <v>32</v>
      </c>
      <c r="T40" s="37" t="s">
        <v>29</v>
      </c>
      <c r="U40" s="2" t="s">
        <v>32</v>
      </c>
      <c r="V40" s="37" t="s">
        <v>29</v>
      </c>
      <c r="W40" s="2" t="s">
        <v>32</v>
      </c>
      <c r="X40" s="37" t="s">
        <v>29</v>
      </c>
      <c r="Y40" s="43" t="str">
        <f>IFERROR((
  _xlfn.XLOOKUP('Planeringsmall för växtföljd'!$E40,Kasvit,Palkokasvi,'Planeringsmall för växtföljd'!$E40)
+_xlfn.XLOOKUP('Planeringsmall för växtföljd'!$G40,Kasvit,Palkokasvi,'Planeringsmall för växtföljd'!$G40)
+_xlfn.XLOOKUP('Planeringsmall för växtföljd'!$I40,Kasvit,Palkokasvi,'Planeringsmall för växtföljd'!$I40)
+_xlfn.XLOOKUP('Planeringsmall för växtföljd'!$K40,Kasvit,Palkokasvi,'Planeringsmall för växtföljd'!$K40)
+_xlfn.XLOOKUP('Planeringsmall för växtföljd'!$M40,Kasvit,Palkokasvi,'Planeringsmall för växtföljd'!$M40)
+_xlfn.XLOOKUP('Planeringsmall för växtföljd'!$O40,Kasvit,Palkokasvi,'Planeringsmall för växtföljd'!$O40)
+_xlfn.XLOOKUP('Planeringsmall för växtföljd'!$Q40,Kasvit,Palkokasvi,'Planeringsmall för växtföljd'!$Q40)
+_xlfn.XLOOKUP('Planeringsmall för växtföljd'!$S40,Kasvit,Palkokasvi,'Planeringsmall för växtföljd'!$S40)
+_xlfn.XLOOKUP('Planeringsmall för växtföljd'!$U40,Kasvit,Palkokasvi,'Planeringsmall för växtföljd'!$U40)
+_xlfn.XLOOKUP('Planeringsmall för växtföljd'!$W40,Kasvit,Palkokasvi,'Planeringsmall för växtföljd'!$W40)
)
/(10-COUNTIF($E40:$X40, "Välj växt")), " ")</f>
        <v xml:space="preserve"> </v>
      </c>
      <c r="Z40" s="43" t="str">
        <f>IFERROR((
  _xlfn.XLOOKUP('Planeringsmall för växtföljd'!$E40,Kasvit,Viljavuus,'Planeringsmall för växtföljd'!$E40)
+_xlfn.XLOOKUP('Planeringsmall för växtföljd'!$G40,Kasvit,Viljavuus,'Planeringsmall för växtföljd'!$G40)
+_xlfn.XLOOKUP('Planeringsmall för växtföljd'!$I40,Kasvit,Viljavuus,'Planeringsmall för växtföljd'!$I40)
+_xlfn.XLOOKUP('Planeringsmall för växtföljd'!$K40,Kasvit,Viljavuus,'Planeringsmall för växtföljd'!$K40)
+_xlfn.XLOOKUP('Planeringsmall för växtföljd'!$M40,Kasvit,Viljavuus,'Planeringsmall för växtföljd'!$M40)
+_xlfn.XLOOKUP('Planeringsmall för växtföljd'!$O40,Kasvit,Viljavuus,'Planeringsmall för växtföljd'!$O40)
+_xlfn.XLOOKUP('Planeringsmall för växtföljd'!$Q40,Kasvit,Viljavuus,'Planeringsmall för växtföljd'!$Q40)
+_xlfn.XLOOKUP('Planeringsmall för växtföljd'!$S40,Kasvit,Viljavuus,'Planeringsmall för växtföljd'!$S40)
+_xlfn.XLOOKUP('Planeringsmall för växtföljd'!$U40,Kasvit,Viljavuus,'Planeringsmall för växtföljd'!$U40)
+_xlfn.XLOOKUP('Planeringsmall för växtföljd'!$W40,Kasvit,Viljavuus,'Planeringsmall för växtföljd'!$W40)
)
/(10-COUNTIF($E40:$X40, "Välj växt")), " ")</f>
        <v xml:space="preserve"> </v>
      </c>
    </row>
    <row r="41" spans="1:26" s="3" customFormat="1" ht="14.4" customHeight="1" x14ac:dyDescent="0.3">
      <c r="A41" s="28" t="s">
        <v>135</v>
      </c>
      <c r="B41" s="32"/>
      <c r="C41" s="36">
        <v>0</v>
      </c>
      <c r="D41" s="36" t="s">
        <v>29</v>
      </c>
      <c r="E41" s="3" t="s">
        <v>32</v>
      </c>
      <c r="F41" s="36" t="s">
        <v>29</v>
      </c>
      <c r="G41" s="3" t="s">
        <v>32</v>
      </c>
      <c r="H41" s="36" t="s">
        <v>29</v>
      </c>
      <c r="I41" s="3" t="s">
        <v>32</v>
      </c>
      <c r="J41" s="36" t="s">
        <v>29</v>
      </c>
      <c r="K41" s="3" t="s">
        <v>32</v>
      </c>
      <c r="L41" s="36" t="s">
        <v>29</v>
      </c>
      <c r="M41" s="3" t="s">
        <v>32</v>
      </c>
      <c r="N41" s="36" t="s">
        <v>29</v>
      </c>
      <c r="O41" s="3" t="s">
        <v>32</v>
      </c>
      <c r="P41" s="36" t="s">
        <v>29</v>
      </c>
      <c r="Q41" s="3" t="s">
        <v>32</v>
      </c>
      <c r="R41" s="36" t="s">
        <v>29</v>
      </c>
      <c r="S41" s="3" t="s">
        <v>32</v>
      </c>
      <c r="T41" s="36" t="s">
        <v>29</v>
      </c>
      <c r="U41" s="3" t="s">
        <v>32</v>
      </c>
      <c r="V41" s="36" t="s">
        <v>29</v>
      </c>
      <c r="W41" s="3" t="s">
        <v>32</v>
      </c>
      <c r="X41" s="36" t="s">
        <v>29</v>
      </c>
      <c r="Y41" s="42" t="str">
        <f>IFERROR((
  _xlfn.XLOOKUP('Planeringsmall för växtföljd'!$E41,Kasvit,Palkokasvi,'Planeringsmall för växtföljd'!$E41)
+_xlfn.XLOOKUP('Planeringsmall för växtföljd'!$G41,Kasvit,Palkokasvi,'Planeringsmall för växtföljd'!$G41)
+_xlfn.XLOOKUP('Planeringsmall för växtföljd'!$I41,Kasvit,Palkokasvi,'Planeringsmall för växtföljd'!$I41)
+_xlfn.XLOOKUP('Planeringsmall för växtföljd'!$K41,Kasvit,Palkokasvi,'Planeringsmall för växtföljd'!$K41)
+_xlfn.XLOOKUP('Planeringsmall för växtföljd'!$M41,Kasvit,Palkokasvi,'Planeringsmall för växtföljd'!$M41)
+_xlfn.XLOOKUP('Planeringsmall för växtföljd'!$O41,Kasvit,Palkokasvi,'Planeringsmall för växtföljd'!$O41)
+_xlfn.XLOOKUP('Planeringsmall för växtföljd'!$Q41,Kasvit,Palkokasvi,'Planeringsmall för växtföljd'!$Q41)
+_xlfn.XLOOKUP('Planeringsmall för växtföljd'!$S41,Kasvit,Palkokasvi,'Planeringsmall för växtföljd'!$S41)
+_xlfn.XLOOKUP('Planeringsmall för växtföljd'!$U41,Kasvit,Palkokasvi,'Planeringsmall för växtföljd'!$U41)
+_xlfn.XLOOKUP('Planeringsmall för växtföljd'!$W41,Kasvit,Palkokasvi,'Planeringsmall för växtföljd'!$W41)
)
/(10-COUNTIF($E41:$X41, "Välj växt")), " ")</f>
        <v xml:space="preserve"> </v>
      </c>
      <c r="Z41" s="42" t="str">
        <f>IFERROR((
  _xlfn.XLOOKUP('Planeringsmall för växtföljd'!$E41,Kasvit,Viljavuus,'Planeringsmall för växtföljd'!$E41)
+_xlfn.XLOOKUP('Planeringsmall för växtföljd'!$G41,Kasvit,Viljavuus,'Planeringsmall för växtföljd'!$G41)
+_xlfn.XLOOKUP('Planeringsmall för växtföljd'!$I41,Kasvit,Viljavuus,'Planeringsmall för växtföljd'!$I41)
+_xlfn.XLOOKUP('Planeringsmall för växtföljd'!$K41,Kasvit,Viljavuus,'Planeringsmall för växtföljd'!$K41)
+_xlfn.XLOOKUP('Planeringsmall för växtföljd'!$M41,Kasvit,Viljavuus,'Planeringsmall för växtföljd'!$M41)
+_xlfn.XLOOKUP('Planeringsmall för växtföljd'!$O41,Kasvit,Viljavuus,'Planeringsmall för växtföljd'!$O41)
+_xlfn.XLOOKUP('Planeringsmall för växtföljd'!$Q41,Kasvit,Viljavuus,'Planeringsmall för växtföljd'!$Q41)
+_xlfn.XLOOKUP('Planeringsmall för växtföljd'!$S41,Kasvit,Viljavuus,'Planeringsmall för växtföljd'!$S41)
+_xlfn.XLOOKUP('Planeringsmall för växtföljd'!$U41,Kasvit,Viljavuus,'Planeringsmall för växtföljd'!$U41)
+_xlfn.XLOOKUP('Planeringsmall för växtföljd'!$W41,Kasvit,Viljavuus,'Planeringsmall för växtföljd'!$W41)
)
/(10-COUNTIF($E41:$X41, "Välj växt")), " ")</f>
        <v xml:space="preserve"> </v>
      </c>
    </row>
    <row r="42" spans="1:26" s="2" customFormat="1" ht="14.4" customHeight="1" x14ac:dyDescent="0.3">
      <c r="A42" s="29" t="s">
        <v>136</v>
      </c>
      <c r="B42" s="33"/>
      <c r="C42" s="37">
        <v>0</v>
      </c>
      <c r="D42" s="37" t="s">
        <v>29</v>
      </c>
      <c r="E42" s="2" t="s">
        <v>32</v>
      </c>
      <c r="F42" s="37" t="s">
        <v>29</v>
      </c>
      <c r="G42" s="2" t="s">
        <v>32</v>
      </c>
      <c r="H42" s="37" t="s">
        <v>29</v>
      </c>
      <c r="I42" s="2" t="s">
        <v>32</v>
      </c>
      <c r="J42" s="37" t="s">
        <v>29</v>
      </c>
      <c r="K42" s="2" t="s">
        <v>32</v>
      </c>
      <c r="L42" s="37" t="s">
        <v>29</v>
      </c>
      <c r="M42" s="2" t="s">
        <v>32</v>
      </c>
      <c r="N42" s="37" t="s">
        <v>29</v>
      </c>
      <c r="O42" s="2" t="s">
        <v>32</v>
      </c>
      <c r="P42" s="37" t="s">
        <v>29</v>
      </c>
      <c r="Q42" s="2" t="s">
        <v>32</v>
      </c>
      <c r="R42" s="37" t="s">
        <v>29</v>
      </c>
      <c r="S42" s="2" t="s">
        <v>32</v>
      </c>
      <c r="T42" s="37" t="s">
        <v>29</v>
      </c>
      <c r="U42" s="2" t="s">
        <v>32</v>
      </c>
      <c r="V42" s="37" t="s">
        <v>29</v>
      </c>
      <c r="W42" s="2" t="s">
        <v>32</v>
      </c>
      <c r="X42" s="37" t="s">
        <v>29</v>
      </c>
      <c r="Y42" s="43" t="str">
        <f>IFERROR((
  _xlfn.XLOOKUP('Planeringsmall för växtföljd'!$E42,Kasvit,Palkokasvi,'Planeringsmall för växtföljd'!$E42)
+_xlfn.XLOOKUP('Planeringsmall för växtföljd'!$G42,Kasvit,Palkokasvi,'Planeringsmall för växtföljd'!$G42)
+_xlfn.XLOOKUP('Planeringsmall för växtföljd'!$I42,Kasvit,Palkokasvi,'Planeringsmall för växtföljd'!$I42)
+_xlfn.XLOOKUP('Planeringsmall för växtföljd'!$K42,Kasvit,Palkokasvi,'Planeringsmall för växtföljd'!$K42)
+_xlfn.XLOOKUP('Planeringsmall för växtföljd'!$M42,Kasvit,Palkokasvi,'Planeringsmall för växtföljd'!$M42)
+_xlfn.XLOOKUP('Planeringsmall för växtföljd'!$O42,Kasvit,Palkokasvi,'Planeringsmall för växtföljd'!$O42)
+_xlfn.XLOOKUP('Planeringsmall för växtföljd'!$Q42,Kasvit,Palkokasvi,'Planeringsmall för växtföljd'!$Q42)
+_xlfn.XLOOKUP('Planeringsmall för växtföljd'!$S42,Kasvit,Palkokasvi,'Planeringsmall för växtföljd'!$S42)
+_xlfn.XLOOKUP('Planeringsmall för växtföljd'!$U42,Kasvit,Palkokasvi,'Planeringsmall för växtföljd'!$U42)
+_xlfn.XLOOKUP('Planeringsmall för växtföljd'!$W42,Kasvit,Palkokasvi,'Planeringsmall för växtföljd'!$W42)
)
/(10-COUNTIF($E42:$X42, "Välj växt")), " ")</f>
        <v xml:space="preserve"> </v>
      </c>
      <c r="Z42" s="43" t="str">
        <f>IFERROR((
  _xlfn.XLOOKUP('Planeringsmall för växtföljd'!$E42,Kasvit,Viljavuus,'Planeringsmall för växtföljd'!$E42)
+_xlfn.XLOOKUP('Planeringsmall för växtföljd'!$G42,Kasvit,Viljavuus,'Planeringsmall för växtföljd'!$G42)
+_xlfn.XLOOKUP('Planeringsmall för växtföljd'!$I42,Kasvit,Viljavuus,'Planeringsmall för växtföljd'!$I42)
+_xlfn.XLOOKUP('Planeringsmall för växtföljd'!$K42,Kasvit,Viljavuus,'Planeringsmall för växtföljd'!$K42)
+_xlfn.XLOOKUP('Planeringsmall för växtföljd'!$M42,Kasvit,Viljavuus,'Planeringsmall för växtföljd'!$M42)
+_xlfn.XLOOKUP('Planeringsmall för växtföljd'!$O42,Kasvit,Viljavuus,'Planeringsmall för växtföljd'!$O42)
+_xlfn.XLOOKUP('Planeringsmall för växtföljd'!$Q42,Kasvit,Viljavuus,'Planeringsmall för växtföljd'!$Q42)
+_xlfn.XLOOKUP('Planeringsmall för växtföljd'!$S42,Kasvit,Viljavuus,'Planeringsmall för växtföljd'!$S42)
+_xlfn.XLOOKUP('Planeringsmall för växtföljd'!$U42,Kasvit,Viljavuus,'Planeringsmall för växtföljd'!$U42)
+_xlfn.XLOOKUP('Planeringsmall för växtföljd'!$W42,Kasvit,Viljavuus,'Planeringsmall för växtföljd'!$W42)
)
/(10-COUNTIF($E42:$X42, "Välj växt")), " ")</f>
        <v xml:space="preserve"> </v>
      </c>
    </row>
    <row r="43" spans="1:26" s="3" customFormat="1" ht="14.4" customHeight="1" x14ac:dyDescent="0.3">
      <c r="A43" s="28" t="s">
        <v>137</v>
      </c>
      <c r="B43" s="32"/>
      <c r="C43" s="36">
        <v>0</v>
      </c>
      <c r="D43" s="36" t="s">
        <v>29</v>
      </c>
      <c r="E43" s="3" t="s">
        <v>32</v>
      </c>
      <c r="F43" s="36" t="s">
        <v>29</v>
      </c>
      <c r="G43" s="3" t="s">
        <v>32</v>
      </c>
      <c r="H43" s="36" t="s">
        <v>29</v>
      </c>
      <c r="I43" s="3" t="s">
        <v>32</v>
      </c>
      <c r="J43" s="36" t="s">
        <v>29</v>
      </c>
      <c r="K43" s="3" t="s">
        <v>32</v>
      </c>
      <c r="L43" s="36" t="s">
        <v>29</v>
      </c>
      <c r="M43" s="3" t="s">
        <v>32</v>
      </c>
      <c r="N43" s="36" t="s">
        <v>29</v>
      </c>
      <c r="O43" s="3" t="s">
        <v>32</v>
      </c>
      <c r="P43" s="36" t="s">
        <v>29</v>
      </c>
      <c r="Q43" s="3" t="s">
        <v>32</v>
      </c>
      <c r="R43" s="36" t="s">
        <v>29</v>
      </c>
      <c r="S43" s="3" t="s">
        <v>32</v>
      </c>
      <c r="T43" s="36" t="s">
        <v>29</v>
      </c>
      <c r="U43" s="3" t="s">
        <v>32</v>
      </c>
      <c r="V43" s="36" t="s">
        <v>29</v>
      </c>
      <c r="W43" s="3" t="s">
        <v>32</v>
      </c>
      <c r="X43" s="36" t="s">
        <v>29</v>
      </c>
      <c r="Y43" s="42" t="str">
        <f>IFERROR((
  _xlfn.XLOOKUP('Planeringsmall för växtföljd'!$E43,Kasvit,Palkokasvi,'Planeringsmall för växtföljd'!$E43)
+_xlfn.XLOOKUP('Planeringsmall för växtföljd'!$G43,Kasvit,Palkokasvi,'Planeringsmall för växtföljd'!$G43)
+_xlfn.XLOOKUP('Planeringsmall för växtföljd'!$I43,Kasvit,Palkokasvi,'Planeringsmall för växtföljd'!$I43)
+_xlfn.XLOOKUP('Planeringsmall för växtföljd'!$K43,Kasvit,Palkokasvi,'Planeringsmall för växtföljd'!$K43)
+_xlfn.XLOOKUP('Planeringsmall för växtföljd'!$M43,Kasvit,Palkokasvi,'Planeringsmall för växtföljd'!$M43)
+_xlfn.XLOOKUP('Planeringsmall för växtföljd'!$O43,Kasvit,Palkokasvi,'Planeringsmall för växtföljd'!$O43)
+_xlfn.XLOOKUP('Planeringsmall för växtföljd'!$Q43,Kasvit,Palkokasvi,'Planeringsmall för växtföljd'!$Q43)
+_xlfn.XLOOKUP('Planeringsmall för växtföljd'!$S43,Kasvit,Palkokasvi,'Planeringsmall för växtföljd'!$S43)
+_xlfn.XLOOKUP('Planeringsmall för växtföljd'!$U43,Kasvit,Palkokasvi,'Planeringsmall för växtföljd'!$U43)
+_xlfn.XLOOKUP('Planeringsmall för växtföljd'!$W43,Kasvit,Palkokasvi,'Planeringsmall för växtföljd'!$W43)
)
/(10-COUNTIF($E43:$X43, "Välj växt")), " ")</f>
        <v xml:space="preserve"> </v>
      </c>
      <c r="Z43" s="42" t="str">
        <f>IFERROR((
  _xlfn.XLOOKUP('Planeringsmall för växtföljd'!$E43,Kasvit,Viljavuus,'Planeringsmall för växtföljd'!$E43)
+_xlfn.XLOOKUP('Planeringsmall för växtföljd'!$G43,Kasvit,Viljavuus,'Planeringsmall för växtföljd'!$G43)
+_xlfn.XLOOKUP('Planeringsmall för växtföljd'!$I43,Kasvit,Viljavuus,'Planeringsmall för växtföljd'!$I43)
+_xlfn.XLOOKUP('Planeringsmall för växtföljd'!$K43,Kasvit,Viljavuus,'Planeringsmall för växtföljd'!$K43)
+_xlfn.XLOOKUP('Planeringsmall för växtföljd'!$M43,Kasvit,Viljavuus,'Planeringsmall för växtföljd'!$M43)
+_xlfn.XLOOKUP('Planeringsmall för växtföljd'!$O43,Kasvit,Viljavuus,'Planeringsmall för växtföljd'!$O43)
+_xlfn.XLOOKUP('Planeringsmall för växtföljd'!$Q43,Kasvit,Viljavuus,'Planeringsmall för växtföljd'!$Q43)
+_xlfn.XLOOKUP('Planeringsmall för växtföljd'!$S43,Kasvit,Viljavuus,'Planeringsmall för växtföljd'!$S43)
+_xlfn.XLOOKUP('Planeringsmall för växtföljd'!$U43,Kasvit,Viljavuus,'Planeringsmall för växtföljd'!$U43)
+_xlfn.XLOOKUP('Planeringsmall för växtföljd'!$W43,Kasvit,Viljavuus,'Planeringsmall för växtföljd'!$W43)
)
/(10-COUNTIF($E43:$X43, "Välj växt")), " ")</f>
        <v xml:space="preserve"> </v>
      </c>
    </row>
    <row r="44" spans="1:26" s="2" customFormat="1" ht="14.4" customHeight="1" x14ac:dyDescent="0.3">
      <c r="A44" s="29" t="s">
        <v>138</v>
      </c>
      <c r="B44" s="33"/>
      <c r="C44" s="37">
        <v>0</v>
      </c>
      <c r="D44" s="37" t="s">
        <v>29</v>
      </c>
      <c r="E44" s="2" t="s">
        <v>32</v>
      </c>
      <c r="F44" s="37" t="s">
        <v>29</v>
      </c>
      <c r="G44" s="2" t="s">
        <v>32</v>
      </c>
      <c r="H44" s="37" t="s">
        <v>29</v>
      </c>
      <c r="I44" s="2" t="s">
        <v>32</v>
      </c>
      <c r="J44" s="37" t="s">
        <v>29</v>
      </c>
      <c r="K44" s="2" t="s">
        <v>32</v>
      </c>
      <c r="L44" s="37" t="s">
        <v>29</v>
      </c>
      <c r="M44" s="2" t="s">
        <v>32</v>
      </c>
      <c r="N44" s="37" t="s">
        <v>29</v>
      </c>
      <c r="O44" s="2" t="s">
        <v>32</v>
      </c>
      <c r="P44" s="37" t="s">
        <v>29</v>
      </c>
      <c r="Q44" s="2" t="s">
        <v>32</v>
      </c>
      <c r="R44" s="37" t="s">
        <v>29</v>
      </c>
      <c r="S44" s="2" t="s">
        <v>32</v>
      </c>
      <c r="T44" s="37" t="s">
        <v>29</v>
      </c>
      <c r="U44" s="2" t="s">
        <v>32</v>
      </c>
      <c r="V44" s="37" t="s">
        <v>29</v>
      </c>
      <c r="W44" s="2" t="s">
        <v>32</v>
      </c>
      <c r="X44" s="37" t="s">
        <v>29</v>
      </c>
      <c r="Y44" s="43" t="str">
        <f>IFERROR((
  _xlfn.XLOOKUP('Planeringsmall för växtföljd'!$E44,Kasvit,Palkokasvi,'Planeringsmall för växtföljd'!$E44)
+_xlfn.XLOOKUP('Planeringsmall för växtföljd'!$G44,Kasvit,Palkokasvi,'Planeringsmall för växtföljd'!$G44)
+_xlfn.XLOOKUP('Planeringsmall för växtföljd'!$I44,Kasvit,Palkokasvi,'Planeringsmall för växtföljd'!$I44)
+_xlfn.XLOOKUP('Planeringsmall för växtföljd'!$K44,Kasvit,Palkokasvi,'Planeringsmall för växtföljd'!$K44)
+_xlfn.XLOOKUP('Planeringsmall för växtföljd'!$M44,Kasvit,Palkokasvi,'Planeringsmall för växtföljd'!$M44)
+_xlfn.XLOOKUP('Planeringsmall för växtföljd'!$O44,Kasvit,Palkokasvi,'Planeringsmall för växtföljd'!$O44)
+_xlfn.XLOOKUP('Planeringsmall för växtföljd'!$Q44,Kasvit,Palkokasvi,'Planeringsmall för växtföljd'!$Q44)
+_xlfn.XLOOKUP('Planeringsmall för växtföljd'!$S44,Kasvit,Palkokasvi,'Planeringsmall för växtföljd'!$S44)
+_xlfn.XLOOKUP('Planeringsmall för växtföljd'!$U44,Kasvit,Palkokasvi,'Planeringsmall för växtföljd'!$U44)
+_xlfn.XLOOKUP('Planeringsmall för växtföljd'!$W44,Kasvit,Palkokasvi,'Planeringsmall för växtföljd'!$W44)
)
/(10-COUNTIF($E44:$X44, "Välj växt")), " ")</f>
        <v xml:space="preserve"> </v>
      </c>
      <c r="Z44" s="43" t="str">
        <f>IFERROR((
  _xlfn.XLOOKUP('Planeringsmall för växtföljd'!$E44,Kasvit,Viljavuus,'Planeringsmall för växtföljd'!$E44)
+_xlfn.XLOOKUP('Planeringsmall för växtföljd'!$G44,Kasvit,Viljavuus,'Planeringsmall för växtföljd'!$G44)
+_xlfn.XLOOKUP('Planeringsmall för växtföljd'!$I44,Kasvit,Viljavuus,'Planeringsmall för växtföljd'!$I44)
+_xlfn.XLOOKUP('Planeringsmall för växtföljd'!$K44,Kasvit,Viljavuus,'Planeringsmall för växtföljd'!$K44)
+_xlfn.XLOOKUP('Planeringsmall för växtföljd'!$M44,Kasvit,Viljavuus,'Planeringsmall för växtföljd'!$M44)
+_xlfn.XLOOKUP('Planeringsmall för växtföljd'!$O44,Kasvit,Viljavuus,'Planeringsmall för växtföljd'!$O44)
+_xlfn.XLOOKUP('Planeringsmall för växtföljd'!$Q44,Kasvit,Viljavuus,'Planeringsmall för växtföljd'!$Q44)
+_xlfn.XLOOKUP('Planeringsmall för växtföljd'!$S44,Kasvit,Viljavuus,'Planeringsmall för växtföljd'!$S44)
+_xlfn.XLOOKUP('Planeringsmall för växtföljd'!$U44,Kasvit,Viljavuus,'Planeringsmall för växtföljd'!$U44)
+_xlfn.XLOOKUP('Planeringsmall för växtföljd'!$W44,Kasvit,Viljavuus,'Planeringsmall för växtföljd'!$W44)
)
/(10-COUNTIF($E44:$X44, "Välj växt")), " ")</f>
        <v xml:space="preserve"> </v>
      </c>
    </row>
    <row r="45" spans="1:26" s="3" customFormat="1" ht="14.4" customHeight="1" x14ac:dyDescent="0.3">
      <c r="A45" s="28" t="s">
        <v>139</v>
      </c>
      <c r="B45" s="32"/>
      <c r="C45" s="36">
        <v>0</v>
      </c>
      <c r="D45" s="36" t="s">
        <v>29</v>
      </c>
      <c r="E45" s="3" t="s">
        <v>32</v>
      </c>
      <c r="F45" s="36" t="s">
        <v>29</v>
      </c>
      <c r="G45" s="3" t="s">
        <v>32</v>
      </c>
      <c r="H45" s="36" t="s">
        <v>29</v>
      </c>
      <c r="I45" s="3" t="s">
        <v>32</v>
      </c>
      <c r="J45" s="36" t="s">
        <v>29</v>
      </c>
      <c r="K45" s="3" t="s">
        <v>32</v>
      </c>
      <c r="L45" s="36" t="s">
        <v>29</v>
      </c>
      <c r="M45" s="3" t="s">
        <v>32</v>
      </c>
      <c r="N45" s="36" t="s">
        <v>29</v>
      </c>
      <c r="O45" s="3" t="s">
        <v>32</v>
      </c>
      <c r="P45" s="36" t="s">
        <v>29</v>
      </c>
      <c r="Q45" s="3" t="s">
        <v>32</v>
      </c>
      <c r="R45" s="36" t="s">
        <v>29</v>
      </c>
      <c r="S45" s="3" t="s">
        <v>32</v>
      </c>
      <c r="T45" s="36" t="s">
        <v>29</v>
      </c>
      <c r="U45" s="3" t="s">
        <v>32</v>
      </c>
      <c r="V45" s="36" t="s">
        <v>29</v>
      </c>
      <c r="W45" s="3" t="s">
        <v>32</v>
      </c>
      <c r="X45" s="36" t="s">
        <v>29</v>
      </c>
      <c r="Y45" s="42" t="str">
        <f>IFERROR((
  _xlfn.XLOOKUP('Planeringsmall för växtföljd'!$E45,Kasvit,Palkokasvi,'Planeringsmall för växtföljd'!$E45)
+_xlfn.XLOOKUP('Planeringsmall för växtföljd'!$G45,Kasvit,Palkokasvi,'Planeringsmall för växtföljd'!$G45)
+_xlfn.XLOOKUP('Planeringsmall för växtföljd'!$I45,Kasvit,Palkokasvi,'Planeringsmall för växtföljd'!$I45)
+_xlfn.XLOOKUP('Planeringsmall för växtföljd'!$K45,Kasvit,Palkokasvi,'Planeringsmall för växtföljd'!$K45)
+_xlfn.XLOOKUP('Planeringsmall för växtföljd'!$M45,Kasvit,Palkokasvi,'Planeringsmall för växtföljd'!$M45)
+_xlfn.XLOOKUP('Planeringsmall för växtföljd'!$O45,Kasvit,Palkokasvi,'Planeringsmall för växtföljd'!$O45)
+_xlfn.XLOOKUP('Planeringsmall för växtföljd'!$Q45,Kasvit,Palkokasvi,'Planeringsmall för växtföljd'!$Q45)
+_xlfn.XLOOKUP('Planeringsmall för växtföljd'!$S45,Kasvit,Palkokasvi,'Planeringsmall för växtföljd'!$S45)
+_xlfn.XLOOKUP('Planeringsmall för växtföljd'!$U45,Kasvit,Palkokasvi,'Planeringsmall för växtföljd'!$U45)
+_xlfn.XLOOKUP('Planeringsmall för växtföljd'!$W45,Kasvit,Palkokasvi,'Planeringsmall för växtföljd'!$W45)
)
/(10-COUNTIF($E45:$X45, "Välj växt")), " ")</f>
        <v xml:space="preserve"> </v>
      </c>
      <c r="Z45" s="42" t="str">
        <f>IFERROR((
  _xlfn.XLOOKUP('Planeringsmall för växtföljd'!$E45,Kasvit,Viljavuus,'Planeringsmall för växtföljd'!$E45)
+_xlfn.XLOOKUP('Planeringsmall för växtföljd'!$G45,Kasvit,Viljavuus,'Planeringsmall för växtföljd'!$G45)
+_xlfn.XLOOKUP('Planeringsmall för växtföljd'!$I45,Kasvit,Viljavuus,'Planeringsmall för växtföljd'!$I45)
+_xlfn.XLOOKUP('Planeringsmall för växtföljd'!$K45,Kasvit,Viljavuus,'Planeringsmall för växtföljd'!$K45)
+_xlfn.XLOOKUP('Planeringsmall för växtföljd'!$M45,Kasvit,Viljavuus,'Planeringsmall för växtföljd'!$M45)
+_xlfn.XLOOKUP('Planeringsmall för växtföljd'!$O45,Kasvit,Viljavuus,'Planeringsmall för växtföljd'!$O45)
+_xlfn.XLOOKUP('Planeringsmall för växtföljd'!$Q45,Kasvit,Viljavuus,'Planeringsmall för växtföljd'!$Q45)
+_xlfn.XLOOKUP('Planeringsmall för växtföljd'!$S45,Kasvit,Viljavuus,'Planeringsmall för växtföljd'!$S45)
+_xlfn.XLOOKUP('Planeringsmall för växtföljd'!$U45,Kasvit,Viljavuus,'Planeringsmall för växtföljd'!$U45)
+_xlfn.XLOOKUP('Planeringsmall för växtföljd'!$W45,Kasvit,Viljavuus,'Planeringsmall för växtföljd'!$W45)
)
/(10-COUNTIF($E45:$X45, "Välj växt")), " ")</f>
        <v xml:space="preserve"> </v>
      </c>
    </row>
    <row r="46" spans="1:26" s="2" customFormat="1" ht="14.4" customHeight="1" x14ac:dyDescent="0.3">
      <c r="A46" s="29" t="s">
        <v>140</v>
      </c>
      <c r="B46" s="33"/>
      <c r="C46" s="37">
        <v>0</v>
      </c>
      <c r="D46" s="37" t="s">
        <v>29</v>
      </c>
      <c r="E46" s="2" t="s">
        <v>32</v>
      </c>
      <c r="F46" s="37" t="s">
        <v>29</v>
      </c>
      <c r="G46" s="2" t="s">
        <v>32</v>
      </c>
      <c r="H46" s="37" t="s">
        <v>29</v>
      </c>
      <c r="I46" s="2" t="s">
        <v>32</v>
      </c>
      <c r="J46" s="37" t="s">
        <v>29</v>
      </c>
      <c r="K46" s="2" t="s">
        <v>32</v>
      </c>
      <c r="L46" s="37" t="s">
        <v>29</v>
      </c>
      <c r="M46" s="2" t="s">
        <v>32</v>
      </c>
      <c r="N46" s="37" t="s">
        <v>29</v>
      </c>
      <c r="O46" s="2" t="s">
        <v>32</v>
      </c>
      <c r="P46" s="37" t="s">
        <v>29</v>
      </c>
      <c r="Q46" s="2" t="s">
        <v>32</v>
      </c>
      <c r="R46" s="37" t="s">
        <v>29</v>
      </c>
      <c r="S46" s="2" t="s">
        <v>32</v>
      </c>
      <c r="T46" s="37" t="s">
        <v>29</v>
      </c>
      <c r="U46" s="2" t="s">
        <v>32</v>
      </c>
      <c r="V46" s="37" t="s">
        <v>29</v>
      </c>
      <c r="W46" s="2" t="s">
        <v>32</v>
      </c>
      <c r="X46" s="37" t="s">
        <v>29</v>
      </c>
      <c r="Y46" s="43" t="str">
        <f>IFERROR((
  _xlfn.XLOOKUP('Planeringsmall för växtföljd'!$E46,Kasvit,Palkokasvi,'Planeringsmall för växtföljd'!$E46)
+_xlfn.XLOOKUP('Planeringsmall för växtföljd'!$G46,Kasvit,Palkokasvi,'Planeringsmall för växtföljd'!$G46)
+_xlfn.XLOOKUP('Planeringsmall för växtföljd'!$I46,Kasvit,Palkokasvi,'Planeringsmall för växtföljd'!$I46)
+_xlfn.XLOOKUP('Planeringsmall för växtföljd'!$K46,Kasvit,Palkokasvi,'Planeringsmall för växtföljd'!$K46)
+_xlfn.XLOOKUP('Planeringsmall för växtföljd'!$M46,Kasvit,Palkokasvi,'Planeringsmall för växtföljd'!$M46)
+_xlfn.XLOOKUP('Planeringsmall för växtföljd'!$O46,Kasvit,Palkokasvi,'Planeringsmall för växtföljd'!$O46)
+_xlfn.XLOOKUP('Planeringsmall för växtföljd'!$Q46,Kasvit,Palkokasvi,'Planeringsmall för växtföljd'!$Q46)
+_xlfn.XLOOKUP('Planeringsmall för växtföljd'!$S46,Kasvit,Palkokasvi,'Planeringsmall för växtföljd'!$S46)
+_xlfn.XLOOKUP('Planeringsmall för växtföljd'!$U46,Kasvit,Palkokasvi,'Planeringsmall för växtföljd'!$U46)
+_xlfn.XLOOKUP('Planeringsmall för växtföljd'!$W46,Kasvit,Palkokasvi,'Planeringsmall för växtföljd'!$W46)
)
/(10-COUNTIF($E46:$X46, "Välj växt")), " ")</f>
        <v xml:space="preserve"> </v>
      </c>
      <c r="Z46" s="43" t="str">
        <f>IFERROR((
  _xlfn.XLOOKUP('Planeringsmall för växtföljd'!$E46,Kasvit,Viljavuus,'Planeringsmall för växtföljd'!$E46)
+_xlfn.XLOOKUP('Planeringsmall för växtföljd'!$G46,Kasvit,Viljavuus,'Planeringsmall för växtföljd'!$G46)
+_xlfn.XLOOKUP('Planeringsmall för växtföljd'!$I46,Kasvit,Viljavuus,'Planeringsmall för växtföljd'!$I46)
+_xlfn.XLOOKUP('Planeringsmall för växtföljd'!$K46,Kasvit,Viljavuus,'Planeringsmall för växtföljd'!$K46)
+_xlfn.XLOOKUP('Planeringsmall för växtföljd'!$M46,Kasvit,Viljavuus,'Planeringsmall för växtföljd'!$M46)
+_xlfn.XLOOKUP('Planeringsmall för växtföljd'!$O46,Kasvit,Viljavuus,'Planeringsmall för växtföljd'!$O46)
+_xlfn.XLOOKUP('Planeringsmall för växtföljd'!$Q46,Kasvit,Viljavuus,'Planeringsmall för växtföljd'!$Q46)
+_xlfn.XLOOKUP('Planeringsmall för växtföljd'!$S46,Kasvit,Viljavuus,'Planeringsmall för växtföljd'!$S46)
+_xlfn.XLOOKUP('Planeringsmall för växtföljd'!$U46,Kasvit,Viljavuus,'Planeringsmall för växtföljd'!$U46)
+_xlfn.XLOOKUP('Planeringsmall för växtföljd'!$W46,Kasvit,Viljavuus,'Planeringsmall för växtföljd'!$W46)
)
/(10-COUNTIF($E46:$X46, "Välj växt")), " ")</f>
        <v xml:space="preserve"> </v>
      </c>
    </row>
    <row r="47" spans="1:26" s="3" customFormat="1" ht="14.4" customHeight="1" x14ac:dyDescent="0.3">
      <c r="A47" s="28" t="s">
        <v>141</v>
      </c>
      <c r="B47" s="32"/>
      <c r="C47" s="36">
        <v>0</v>
      </c>
      <c r="D47" s="36" t="s">
        <v>29</v>
      </c>
      <c r="E47" s="3" t="s">
        <v>32</v>
      </c>
      <c r="F47" s="36" t="s">
        <v>29</v>
      </c>
      <c r="G47" s="3" t="s">
        <v>32</v>
      </c>
      <c r="H47" s="36" t="s">
        <v>29</v>
      </c>
      <c r="I47" s="3" t="s">
        <v>32</v>
      </c>
      <c r="J47" s="36" t="s">
        <v>29</v>
      </c>
      <c r="K47" s="3" t="s">
        <v>32</v>
      </c>
      <c r="L47" s="36" t="s">
        <v>29</v>
      </c>
      <c r="M47" s="3" t="s">
        <v>32</v>
      </c>
      <c r="N47" s="36" t="s">
        <v>29</v>
      </c>
      <c r="O47" s="3" t="s">
        <v>32</v>
      </c>
      <c r="P47" s="36" t="s">
        <v>29</v>
      </c>
      <c r="Q47" s="3" t="s">
        <v>32</v>
      </c>
      <c r="R47" s="36" t="s">
        <v>29</v>
      </c>
      <c r="S47" s="3" t="s">
        <v>32</v>
      </c>
      <c r="T47" s="36" t="s">
        <v>29</v>
      </c>
      <c r="U47" s="3" t="s">
        <v>32</v>
      </c>
      <c r="V47" s="36" t="s">
        <v>29</v>
      </c>
      <c r="W47" s="3" t="s">
        <v>32</v>
      </c>
      <c r="X47" s="36" t="s">
        <v>29</v>
      </c>
      <c r="Y47" s="42" t="str">
        <f>IFERROR((
  _xlfn.XLOOKUP('Planeringsmall för växtföljd'!$E47,Kasvit,Palkokasvi,'Planeringsmall för växtföljd'!$E47)
+_xlfn.XLOOKUP('Planeringsmall för växtföljd'!$G47,Kasvit,Palkokasvi,'Planeringsmall för växtföljd'!$G47)
+_xlfn.XLOOKUP('Planeringsmall för växtföljd'!$I47,Kasvit,Palkokasvi,'Planeringsmall för växtföljd'!$I47)
+_xlfn.XLOOKUP('Planeringsmall för växtföljd'!$K47,Kasvit,Palkokasvi,'Planeringsmall för växtföljd'!$K47)
+_xlfn.XLOOKUP('Planeringsmall för växtföljd'!$M47,Kasvit,Palkokasvi,'Planeringsmall för växtföljd'!$M47)
+_xlfn.XLOOKUP('Planeringsmall för växtföljd'!$O47,Kasvit,Palkokasvi,'Planeringsmall för växtföljd'!$O47)
+_xlfn.XLOOKUP('Planeringsmall för växtföljd'!$Q47,Kasvit,Palkokasvi,'Planeringsmall för växtföljd'!$Q47)
+_xlfn.XLOOKUP('Planeringsmall för växtföljd'!$S47,Kasvit,Palkokasvi,'Planeringsmall för växtföljd'!$S47)
+_xlfn.XLOOKUP('Planeringsmall för växtföljd'!$U47,Kasvit,Palkokasvi,'Planeringsmall för växtföljd'!$U47)
+_xlfn.XLOOKUP('Planeringsmall för växtföljd'!$W47,Kasvit,Palkokasvi,'Planeringsmall för växtföljd'!$W47)
)
/(10-COUNTIF($E47:$X47, "Välj växt")), " ")</f>
        <v xml:space="preserve"> </v>
      </c>
      <c r="Z47" s="42" t="str">
        <f>IFERROR((
  _xlfn.XLOOKUP('Planeringsmall för växtföljd'!$E47,Kasvit,Viljavuus,'Planeringsmall för växtföljd'!$E47)
+_xlfn.XLOOKUP('Planeringsmall för växtföljd'!$G47,Kasvit,Viljavuus,'Planeringsmall för växtföljd'!$G47)
+_xlfn.XLOOKUP('Planeringsmall för växtföljd'!$I47,Kasvit,Viljavuus,'Planeringsmall för växtföljd'!$I47)
+_xlfn.XLOOKUP('Planeringsmall för växtföljd'!$K47,Kasvit,Viljavuus,'Planeringsmall för växtföljd'!$K47)
+_xlfn.XLOOKUP('Planeringsmall för växtföljd'!$M47,Kasvit,Viljavuus,'Planeringsmall för växtföljd'!$M47)
+_xlfn.XLOOKUP('Planeringsmall för växtföljd'!$O47,Kasvit,Viljavuus,'Planeringsmall för växtföljd'!$O47)
+_xlfn.XLOOKUP('Planeringsmall för växtföljd'!$Q47,Kasvit,Viljavuus,'Planeringsmall för växtföljd'!$Q47)
+_xlfn.XLOOKUP('Planeringsmall för växtföljd'!$S47,Kasvit,Viljavuus,'Planeringsmall för växtföljd'!$S47)
+_xlfn.XLOOKUP('Planeringsmall för växtföljd'!$U47,Kasvit,Viljavuus,'Planeringsmall för växtföljd'!$U47)
+_xlfn.XLOOKUP('Planeringsmall för växtföljd'!$W47,Kasvit,Viljavuus,'Planeringsmall för växtföljd'!$W47)
)
/(10-COUNTIF($E47:$X47, "Välj växt")), " ")</f>
        <v xml:space="preserve"> </v>
      </c>
    </row>
    <row r="48" spans="1:26" s="2" customFormat="1" ht="14.4" customHeight="1" x14ac:dyDescent="0.3">
      <c r="A48" s="29" t="s">
        <v>142</v>
      </c>
      <c r="B48" s="33"/>
      <c r="C48" s="37">
        <v>0</v>
      </c>
      <c r="D48" s="37" t="s">
        <v>29</v>
      </c>
      <c r="E48" s="2" t="s">
        <v>32</v>
      </c>
      <c r="F48" s="37" t="s">
        <v>29</v>
      </c>
      <c r="G48" s="2" t="s">
        <v>32</v>
      </c>
      <c r="H48" s="37" t="s">
        <v>29</v>
      </c>
      <c r="I48" s="2" t="s">
        <v>32</v>
      </c>
      <c r="J48" s="37" t="s">
        <v>29</v>
      </c>
      <c r="K48" s="2" t="s">
        <v>32</v>
      </c>
      <c r="L48" s="37" t="s">
        <v>29</v>
      </c>
      <c r="M48" s="2" t="s">
        <v>32</v>
      </c>
      <c r="N48" s="37" t="s">
        <v>29</v>
      </c>
      <c r="O48" s="2" t="s">
        <v>32</v>
      </c>
      <c r="P48" s="37" t="s">
        <v>29</v>
      </c>
      <c r="Q48" s="2" t="s">
        <v>32</v>
      </c>
      <c r="R48" s="37" t="s">
        <v>29</v>
      </c>
      <c r="S48" s="2" t="s">
        <v>32</v>
      </c>
      <c r="T48" s="37" t="s">
        <v>29</v>
      </c>
      <c r="U48" s="2" t="s">
        <v>32</v>
      </c>
      <c r="V48" s="37" t="s">
        <v>29</v>
      </c>
      <c r="W48" s="2" t="s">
        <v>32</v>
      </c>
      <c r="X48" s="37" t="s">
        <v>29</v>
      </c>
      <c r="Y48" s="43" t="str">
        <f>IFERROR((
  _xlfn.XLOOKUP('Planeringsmall för växtföljd'!$E48,Kasvit,Palkokasvi,'Planeringsmall för växtföljd'!$E48)
+_xlfn.XLOOKUP('Planeringsmall för växtföljd'!$G48,Kasvit,Palkokasvi,'Planeringsmall för växtföljd'!$G48)
+_xlfn.XLOOKUP('Planeringsmall för växtföljd'!$I48,Kasvit,Palkokasvi,'Planeringsmall för växtföljd'!$I48)
+_xlfn.XLOOKUP('Planeringsmall för växtföljd'!$K48,Kasvit,Palkokasvi,'Planeringsmall för växtföljd'!$K48)
+_xlfn.XLOOKUP('Planeringsmall för växtföljd'!$M48,Kasvit,Palkokasvi,'Planeringsmall för växtföljd'!$M48)
+_xlfn.XLOOKUP('Planeringsmall för växtföljd'!$O48,Kasvit,Palkokasvi,'Planeringsmall för växtföljd'!$O48)
+_xlfn.XLOOKUP('Planeringsmall för växtföljd'!$Q48,Kasvit,Palkokasvi,'Planeringsmall för växtföljd'!$Q48)
+_xlfn.XLOOKUP('Planeringsmall för växtföljd'!$S48,Kasvit,Palkokasvi,'Planeringsmall för växtföljd'!$S48)
+_xlfn.XLOOKUP('Planeringsmall för växtföljd'!$U48,Kasvit,Palkokasvi,'Planeringsmall för växtföljd'!$U48)
+_xlfn.XLOOKUP('Planeringsmall för växtföljd'!$W48,Kasvit,Palkokasvi,'Planeringsmall för växtföljd'!$W48)
)
/(10-COUNTIF($E48:$X48, "Välj växt")), " ")</f>
        <v xml:space="preserve"> </v>
      </c>
      <c r="Z48" s="43" t="str">
        <f>IFERROR((
  _xlfn.XLOOKUP('Planeringsmall för växtföljd'!$E48,Kasvit,Viljavuus,'Planeringsmall för växtföljd'!$E48)
+_xlfn.XLOOKUP('Planeringsmall för växtföljd'!$G48,Kasvit,Viljavuus,'Planeringsmall för växtföljd'!$G48)
+_xlfn.XLOOKUP('Planeringsmall för växtföljd'!$I48,Kasvit,Viljavuus,'Planeringsmall för växtföljd'!$I48)
+_xlfn.XLOOKUP('Planeringsmall för växtföljd'!$K48,Kasvit,Viljavuus,'Planeringsmall för växtföljd'!$K48)
+_xlfn.XLOOKUP('Planeringsmall för växtföljd'!$M48,Kasvit,Viljavuus,'Planeringsmall för växtföljd'!$M48)
+_xlfn.XLOOKUP('Planeringsmall för växtföljd'!$O48,Kasvit,Viljavuus,'Planeringsmall för växtföljd'!$O48)
+_xlfn.XLOOKUP('Planeringsmall för växtföljd'!$Q48,Kasvit,Viljavuus,'Planeringsmall för växtföljd'!$Q48)
+_xlfn.XLOOKUP('Planeringsmall för växtföljd'!$S48,Kasvit,Viljavuus,'Planeringsmall för växtföljd'!$S48)
+_xlfn.XLOOKUP('Planeringsmall för växtföljd'!$U48,Kasvit,Viljavuus,'Planeringsmall för växtföljd'!$U48)
+_xlfn.XLOOKUP('Planeringsmall för växtföljd'!$W48,Kasvit,Viljavuus,'Planeringsmall för växtföljd'!$W48)
)
/(10-COUNTIF($E48:$X48, "Välj växt")), " ")</f>
        <v xml:space="preserve"> </v>
      </c>
    </row>
    <row r="49" spans="1:26" s="3" customFormat="1" ht="14.4" customHeight="1" x14ac:dyDescent="0.3">
      <c r="A49" s="28" t="s">
        <v>143</v>
      </c>
      <c r="B49" s="32"/>
      <c r="C49" s="36">
        <v>0</v>
      </c>
      <c r="D49" s="36" t="s">
        <v>29</v>
      </c>
      <c r="E49" s="3" t="s">
        <v>32</v>
      </c>
      <c r="F49" s="36" t="s">
        <v>29</v>
      </c>
      <c r="G49" s="3" t="s">
        <v>32</v>
      </c>
      <c r="H49" s="36" t="s">
        <v>29</v>
      </c>
      <c r="I49" s="3" t="s">
        <v>32</v>
      </c>
      <c r="J49" s="36" t="s">
        <v>29</v>
      </c>
      <c r="K49" s="3" t="s">
        <v>32</v>
      </c>
      <c r="L49" s="36" t="s">
        <v>29</v>
      </c>
      <c r="M49" s="3" t="s">
        <v>32</v>
      </c>
      <c r="N49" s="36" t="s">
        <v>29</v>
      </c>
      <c r="O49" s="3" t="s">
        <v>32</v>
      </c>
      <c r="P49" s="36" t="s">
        <v>29</v>
      </c>
      <c r="Q49" s="3" t="s">
        <v>32</v>
      </c>
      <c r="R49" s="36" t="s">
        <v>29</v>
      </c>
      <c r="S49" s="3" t="s">
        <v>32</v>
      </c>
      <c r="T49" s="36" t="s">
        <v>29</v>
      </c>
      <c r="U49" s="3" t="s">
        <v>32</v>
      </c>
      <c r="V49" s="36" t="s">
        <v>29</v>
      </c>
      <c r="W49" s="3" t="s">
        <v>32</v>
      </c>
      <c r="X49" s="36" t="s">
        <v>29</v>
      </c>
      <c r="Y49" s="42" t="str">
        <f>IFERROR((
  _xlfn.XLOOKUP('Planeringsmall för växtföljd'!$E49,Kasvit,Palkokasvi,'Planeringsmall för växtföljd'!$E49)
+_xlfn.XLOOKUP('Planeringsmall för växtföljd'!$G49,Kasvit,Palkokasvi,'Planeringsmall för växtföljd'!$G49)
+_xlfn.XLOOKUP('Planeringsmall för växtföljd'!$I49,Kasvit,Palkokasvi,'Planeringsmall för växtföljd'!$I49)
+_xlfn.XLOOKUP('Planeringsmall för växtföljd'!$K49,Kasvit,Palkokasvi,'Planeringsmall för växtföljd'!$K49)
+_xlfn.XLOOKUP('Planeringsmall för växtföljd'!$M49,Kasvit,Palkokasvi,'Planeringsmall för växtföljd'!$M49)
+_xlfn.XLOOKUP('Planeringsmall för växtföljd'!$O49,Kasvit,Palkokasvi,'Planeringsmall för växtföljd'!$O49)
+_xlfn.XLOOKUP('Planeringsmall för växtföljd'!$Q49,Kasvit,Palkokasvi,'Planeringsmall för växtföljd'!$Q49)
+_xlfn.XLOOKUP('Planeringsmall för växtföljd'!$S49,Kasvit,Palkokasvi,'Planeringsmall för växtföljd'!$S49)
+_xlfn.XLOOKUP('Planeringsmall för växtföljd'!$U49,Kasvit,Palkokasvi,'Planeringsmall för växtföljd'!$U49)
+_xlfn.XLOOKUP('Planeringsmall för växtföljd'!$W49,Kasvit,Palkokasvi,'Planeringsmall för växtföljd'!$W49)
)
/(10-COUNTIF($E49:$X49, "Välj växt")), " ")</f>
        <v xml:space="preserve"> </v>
      </c>
      <c r="Z49" s="42" t="str">
        <f>IFERROR((
  _xlfn.XLOOKUP('Planeringsmall för växtföljd'!$E49,Kasvit,Viljavuus,'Planeringsmall för växtföljd'!$E49)
+_xlfn.XLOOKUP('Planeringsmall för växtföljd'!$G49,Kasvit,Viljavuus,'Planeringsmall för växtföljd'!$G49)
+_xlfn.XLOOKUP('Planeringsmall för växtföljd'!$I49,Kasvit,Viljavuus,'Planeringsmall för växtföljd'!$I49)
+_xlfn.XLOOKUP('Planeringsmall för växtföljd'!$K49,Kasvit,Viljavuus,'Planeringsmall för växtföljd'!$K49)
+_xlfn.XLOOKUP('Planeringsmall för växtföljd'!$M49,Kasvit,Viljavuus,'Planeringsmall för växtföljd'!$M49)
+_xlfn.XLOOKUP('Planeringsmall för växtföljd'!$O49,Kasvit,Viljavuus,'Planeringsmall för växtföljd'!$O49)
+_xlfn.XLOOKUP('Planeringsmall för växtföljd'!$Q49,Kasvit,Viljavuus,'Planeringsmall för växtföljd'!$Q49)
+_xlfn.XLOOKUP('Planeringsmall för växtföljd'!$S49,Kasvit,Viljavuus,'Planeringsmall för växtföljd'!$S49)
+_xlfn.XLOOKUP('Planeringsmall för växtföljd'!$U49,Kasvit,Viljavuus,'Planeringsmall för växtföljd'!$U49)
+_xlfn.XLOOKUP('Planeringsmall för växtföljd'!$W49,Kasvit,Viljavuus,'Planeringsmall för växtföljd'!$W49)
)
/(10-COUNTIF($E49:$X49, "Välj växt")), " ")</f>
        <v xml:space="preserve"> </v>
      </c>
    </row>
    <row r="50" spans="1:26" s="2" customFormat="1" ht="14.4" customHeight="1" x14ac:dyDescent="0.3">
      <c r="A50" s="29" t="s">
        <v>144</v>
      </c>
      <c r="B50" s="33"/>
      <c r="C50" s="37">
        <v>0</v>
      </c>
      <c r="D50" s="37" t="s">
        <v>29</v>
      </c>
      <c r="E50" s="2" t="s">
        <v>32</v>
      </c>
      <c r="F50" s="37" t="s">
        <v>29</v>
      </c>
      <c r="G50" s="2" t="s">
        <v>32</v>
      </c>
      <c r="H50" s="37" t="s">
        <v>29</v>
      </c>
      <c r="I50" s="2" t="s">
        <v>32</v>
      </c>
      <c r="J50" s="37" t="s">
        <v>29</v>
      </c>
      <c r="K50" s="2" t="s">
        <v>32</v>
      </c>
      <c r="L50" s="37" t="s">
        <v>29</v>
      </c>
      <c r="M50" s="2" t="s">
        <v>32</v>
      </c>
      <c r="N50" s="37" t="s">
        <v>29</v>
      </c>
      <c r="O50" s="2" t="s">
        <v>32</v>
      </c>
      <c r="P50" s="37" t="s">
        <v>29</v>
      </c>
      <c r="Q50" s="2" t="s">
        <v>32</v>
      </c>
      <c r="R50" s="37" t="s">
        <v>29</v>
      </c>
      <c r="S50" s="2" t="s">
        <v>32</v>
      </c>
      <c r="T50" s="37" t="s">
        <v>29</v>
      </c>
      <c r="U50" s="2" t="s">
        <v>32</v>
      </c>
      <c r="V50" s="37" t="s">
        <v>29</v>
      </c>
      <c r="W50" s="2" t="s">
        <v>32</v>
      </c>
      <c r="X50" s="37" t="s">
        <v>29</v>
      </c>
      <c r="Y50" s="43" t="str">
        <f>IFERROR((
  _xlfn.XLOOKUP('Planeringsmall för växtföljd'!$E50,Kasvit,Palkokasvi,'Planeringsmall för växtföljd'!$E50)
+_xlfn.XLOOKUP('Planeringsmall för växtföljd'!$G50,Kasvit,Palkokasvi,'Planeringsmall för växtföljd'!$G50)
+_xlfn.XLOOKUP('Planeringsmall för växtföljd'!$I50,Kasvit,Palkokasvi,'Planeringsmall för växtföljd'!$I50)
+_xlfn.XLOOKUP('Planeringsmall för växtföljd'!$K50,Kasvit,Palkokasvi,'Planeringsmall för växtföljd'!$K50)
+_xlfn.XLOOKUP('Planeringsmall för växtföljd'!$M50,Kasvit,Palkokasvi,'Planeringsmall för växtföljd'!$M50)
+_xlfn.XLOOKUP('Planeringsmall för växtföljd'!$O50,Kasvit,Palkokasvi,'Planeringsmall för växtföljd'!$O50)
+_xlfn.XLOOKUP('Planeringsmall för växtföljd'!$Q50,Kasvit,Palkokasvi,'Planeringsmall för växtföljd'!$Q50)
+_xlfn.XLOOKUP('Planeringsmall för växtföljd'!$S50,Kasvit,Palkokasvi,'Planeringsmall för växtföljd'!$S50)
+_xlfn.XLOOKUP('Planeringsmall för växtföljd'!$U50,Kasvit,Palkokasvi,'Planeringsmall för växtföljd'!$U50)
+_xlfn.XLOOKUP('Planeringsmall för växtföljd'!$W50,Kasvit,Palkokasvi,'Planeringsmall för växtföljd'!$W50)
)
/(10-COUNTIF($E50:$X50, "Välj växt")), " ")</f>
        <v xml:space="preserve"> </v>
      </c>
      <c r="Z50" s="43" t="str">
        <f>IFERROR((
  _xlfn.XLOOKUP('Planeringsmall för växtföljd'!$E50,Kasvit,Viljavuus,'Planeringsmall för växtföljd'!$E50)
+_xlfn.XLOOKUP('Planeringsmall för växtföljd'!$G50,Kasvit,Viljavuus,'Planeringsmall för växtföljd'!$G50)
+_xlfn.XLOOKUP('Planeringsmall för växtföljd'!$I50,Kasvit,Viljavuus,'Planeringsmall för växtföljd'!$I50)
+_xlfn.XLOOKUP('Planeringsmall för växtföljd'!$K50,Kasvit,Viljavuus,'Planeringsmall för växtföljd'!$K50)
+_xlfn.XLOOKUP('Planeringsmall för växtföljd'!$M50,Kasvit,Viljavuus,'Planeringsmall för växtföljd'!$M50)
+_xlfn.XLOOKUP('Planeringsmall för växtföljd'!$O50,Kasvit,Viljavuus,'Planeringsmall för växtföljd'!$O50)
+_xlfn.XLOOKUP('Planeringsmall för växtföljd'!$Q50,Kasvit,Viljavuus,'Planeringsmall för växtföljd'!$Q50)
+_xlfn.XLOOKUP('Planeringsmall för växtföljd'!$S50,Kasvit,Viljavuus,'Planeringsmall för växtföljd'!$S50)
+_xlfn.XLOOKUP('Planeringsmall för växtföljd'!$U50,Kasvit,Viljavuus,'Planeringsmall för växtföljd'!$U50)
+_xlfn.XLOOKUP('Planeringsmall för växtföljd'!$W50,Kasvit,Viljavuus,'Planeringsmall för växtföljd'!$W50)
)
/(10-COUNTIF($E50:$X50, "Välj växt")), " ")</f>
        <v xml:space="preserve"> </v>
      </c>
    </row>
    <row r="51" spans="1:26" s="3" customFormat="1" ht="14.4" customHeight="1" x14ac:dyDescent="0.3">
      <c r="A51" s="28" t="s">
        <v>145</v>
      </c>
      <c r="B51" s="32"/>
      <c r="C51" s="36">
        <v>0</v>
      </c>
      <c r="D51" s="36" t="s">
        <v>29</v>
      </c>
      <c r="E51" s="3" t="s">
        <v>32</v>
      </c>
      <c r="F51" s="36" t="s">
        <v>29</v>
      </c>
      <c r="G51" s="3" t="s">
        <v>32</v>
      </c>
      <c r="H51" s="36" t="s">
        <v>29</v>
      </c>
      <c r="I51" s="3" t="s">
        <v>32</v>
      </c>
      <c r="J51" s="36" t="s">
        <v>29</v>
      </c>
      <c r="K51" s="3" t="s">
        <v>32</v>
      </c>
      <c r="L51" s="36" t="s">
        <v>29</v>
      </c>
      <c r="M51" s="3" t="s">
        <v>32</v>
      </c>
      <c r="N51" s="36" t="s">
        <v>29</v>
      </c>
      <c r="O51" s="3" t="s">
        <v>32</v>
      </c>
      <c r="P51" s="36" t="s">
        <v>29</v>
      </c>
      <c r="Q51" s="3" t="s">
        <v>32</v>
      </c>
      <c r="R51" s="36" t="s">
        <v>29</v>
      </c>
      <c r="S51" s="3" t="s">
        <v>32</v>
      </c>
      <c r="T51" s="36" t="s">
        <v>29</v>
      </c>
      <c r="U51" s="3" t="s">
        <v>32</v>
      </c>
      <c r="V51" s="36" t="s">
        <v>29</v>
      </c>
      <c r="W51" s="3" t="s">
        <v>32</v>
      </c>
      <c r="X51" s="36" t="s">
        <v>29</v>
      </c>
      <c r="Y51" s="42" t="str">
        <f>IFERROR((
  _xlfn.XLOOKUP('Planeringsmall för växtföljd'!$E51,Kasvit,Palkokasvi,'Planeringsmall för växtföljd'!$E51)
+_xlfn.XLOOKUP('Planeringsmall för växtföljd'!$G51,Kasvit,Palkokasvi,'Planeringsmall för växtföljd'!$G51)
+_xlfn.XLOOKUP('Planeringsmall för växtföljd'!$I51,Kasvit,Palkokasvi,'Planeringsmall för växtföljd'!$I51)
+_xlfn.XLOOKUP('Planeringsmall för växtföljd'!$K51,Kasvit,Palkokasvi,'Planeringsmall för växtföljd'!$K51)
+_xlfn.XLOOKUP('Planeringsmall för växtföljd'!$M51,Kasvit,Palkokasvi,'Planeringsmall för växtföljd'!$M51)
+_xlfn.XLOOKUP('Planeringsmall för växtföljd'!$O51,Kasvit,Palkokasvi,'Planeringsmall för växtföljd'!$O51)
+_xlfn.XLOOKUP('Planeringsmall för växtföljd'!$Q51,Kasvit,Palkokasvi,'Planeringsmall för växtföljd'!$Q51)
+_xlfn.XLOOKUP('Planeringsmall för växtföljd'!$S51,Kasvit,Palkokasvi,'Planeringsmall för växtföljd'!$S51)
+_xlfn.XLOOKUP('Planeringsmall för växtföljd'!$U51,Kasvit,Palkokasvi,'Planeringsmall för växtföljd'!$U51)
+_xlfn.XLOOKUP('Planeringsmall för växtföljd'!$W51,Kasvit,Palkokasvi,'Planeringsmall för växtföljd'!$W51)
)
/(10-COUNTIF($E51:$X51, "Välj växt")), " ")</f>
        <v xml:space="preserve"> </v>
      </c>
      <c r="Z51" s="42" t="str">
        <f>IFERROR((
  _xlfn.XLOOKUP('Planeringsmall för växtföljd'!$E51,Kasvit,Viljavuus,'Planeringsmall för växtföljd'!$E51)
+_xlfn.XLOOKUP('Planeringsmall för växtföljd'!$G51,Kasvit,Viljavuus,'Planeringsmall för växtföljd'!$G51)
+_xlfn.XLOOKUP('Planeringsmall för växtföljd'!$I51,Kasvit,Viljavuus,'Planeringsmall för växtföljd'!$I51)
+_xlfn.XLOOKUP('Planeringsmall för växtföljd'!$K51,Kasvit,Viljavuus,'Planeringsmall för växtföljd'!$K51)
+_xlfn.XLOOKUP('Planeringsmall för växtföljd'!$M51,Kasvit,Viljavuus,'Planeringsmall för växtföljd'!$M51)
+_xlfn.XLOOKUP('Planeringsmall för växtföljd'!$O51,Kasvit,Viljavuus,'Planeringsmall för växtföljd'!$O51)
+_xlfn.XLOOKUP('Planeringsmall för växtföljd'!$Q51,Kasvit,Viljavuus,'Planeringsmall för växtföljd'!$Q51)
+_xlfn.XLOOKUP('Planeringsmall för växtföljd'!$S51,Kasvit,Viljavuus,'Planeringsmall för växtföljd'!$S51)
+_xlfn.XLOOKUP('Planeringsmall för växtföljd'!$U51,Kasvit,Viljavuus,'Planeringsmall för växtföljd'!$U51)
+_xlfn.XLOOKUP('Planeringsmall för växtföljd'!$W51,Kasvit,Viljavuus,'Planeringsmall för växtföljd'!$W51)
)
/(10-COUNTIF($E51:$X51, "Välj växt")), " ")</f>
        <v xml:space="preserve"> </v>
      </c>
    </row>
    <row r="52" spans="1:26" s="2" customFormat="1" ht="14.4" customHeight="1" x14ac:dyDescent="0.3">
      <c r="A52" s="29" t="s">
        <v>146</v>
      </c>
      <c r="B52" s="33"/>
      <c r="C52" s="37">
        <v>0</v>
      </c>
      <c r="D52" s="37" t="s">
        <v>29</v>
      </c>
      <c r="E52" s="2" t="s">
        <v>32</v>
      </c>
      <c r="F52" s="37" t="s">
        <v>29</v>
      </c>
      <c r="G52" s="2" t="s">
        <v>32</v>
      </c>
      <c r="H52" s="37" t="s">
        <v>29</v>
      </c>
      <c r="I52" s="2" t="s">
        <v>32</v>
      </c>
      <c r="J52" s="37" t="s">
        <v>29</v>
      </c>
      <c r="K52" s="2" t="s">
        <v>32</v>
      </c>
      <c r="L52" s="37" t="s">
        <v>29</v>
      </c>
      <c r="M52" s="2" t="s">
        <v>32</v>
      </c>
      <c r="N52" s="37" t="s">
        <v>29</v>
      </c>
      <c r="O52" s="2" t="s">
        <v>32</v>
      </c>
      <c r="P52" s="37" t="s">
        <v>29</v>
      </c>
      <c r="Q52" s="2" t="s">
        <v>32</v>
      </c>
      <c r="R52" s="37" t="s">
        <v>29</v>
      </c>
      <c r="S52" s="2" t="s">
        <v>32</v>
      </c>
      <c r="T52" s="37" t="s">
        <v>29</v>
      </c>
      <c r="U52" s="2" t="s">
        <v>32</v>
      </c>
      <c r="V52" s="37" t="s">
        <v>29</v>
      </c>
      <c r="W52" s="2" t="s">
        <v>32</v>
      </c>
      <c r="X52" s="37" t="s">
        <v>29</v>
      </c>
      <c r="Y52" s="43" t="str">
        <f>IFERROR((
  _xlfn.XLOOKUP('Planeringsmall för växtföljd'!$E52,Kasvit,Palkokasvi,'Planeringsmall för växtföljd'!$E52)
+_xlfn.XLOOKUP('Planeringsmall för växtföljd'!$G52,Kasvit,Palkokasvi,'Planeringsmall för växtföljd'!$G52)
+_xlfn.XLOOKUP('Planeringsmall för växtföljd'!$I52,Kasvit,Palkokasvi,'Planeringsmall för växtföljd'!$I52)
+_xlfn.XLOOKUP('Planeringsmall för växtföljd'!$K52,Kasvit,Palkokasvi,'Planeringsmall för växtföljd'!$K52)
+_xlfn.XLOOKUP('Planeringsmall för växtföljd'!$M52,Kasvit,Palkokasvi,'Planeringsmall för växtföljd'!$M52)
+_xlfn.XLOOKUP('Planeringsmall för växtföljd'!$O52,Kasvit,Palkokasvi,'Planeringsmall för växtföljd'!$O52)
+_xlfn.XLOOKUP('Planeringsmall för växtföljd'!$Q52,Kasvit,Palkokasvi,'Planeringsmall för växtföljd'!$Q52)
+_xlfn.XLOOKUP('Planeringsmall för växtföljd'!$S52,Kasvit,Palkokasvi,'Planeringsmall för växtföljd'!$S52)
+_xlfn.XLOOKUP('Planeringsmall för växtföljd'!$U52,Kasvit,Palkokasvi,'Planeringsmall för växtföljd'!$U52)
+_xlfn.XLOOKUP('Planeringsmall för växtföljd'!$W52,Kasvit,Palkokasvi,'Planeringsmall för växtföljd'!$W52)
)
/(10-COUNTIF($E52:$X52, "Välj växt")), " ")</f>
        <v xml:space="preserve"> </v>
      </c>
      <c r="Z52" s="43" t="str">
        <f>IFERROR((
  _xlfn.XLOOKUP('Planeringsmall för växtföljd'!$E52,Kasvit,Viljavuus,'Planeringsmall för växtföljd'!$E52)
+_xlfn.XLOOKUP('Planeringsmall för växtföljd'!$G52,Kasvit,Viljavuus,'Planeringsmall för växtföljd'!$G52)
+_xlfn.XLOOKUP('Planeringsmall för växtföljd'!$I52,Kasvit,Viljavuus,'Planeringsmall för växtföljd'!$I52)
+_xlfn.XLOOKUP('Planeringsmall för växtföljd'!$K52,Kasvit,Viljavuus,'Planeringsmall för växtföljd'!$K52)
+_xlfn.XLOOKUP('Planeringsmall för växtföljd'!$M52,Kasvit,Viljavuus,'Planeringsmall för växtföljd'!$M52)
+_xlfn.XLOOKUP('Planeringsmall för växtföljd'!$O52,Kasvit,Viljavuus,'Planeringsmall för växtföljd'!$O52)
+_xlfn.XLOOKUP('Planeringsmall för växtföljd'!$Q52,Kasvit,Viljavuus,'Planeringsmall för växtföljd'!$Q52)
+_xlfn.XLOOKUP('Planeringsmall för växtföljd'!$S52,Kasvit,Viljavuus,'Planeringsmall för växtföljd'!$S52)
+_xlfn.XLOOKUP('Planeringsmall för växtföljd'!$U52,Kasvit,Viljavuus,'Planeringsmall för växtföljd'!$U52)
+_xlfn.XLOOKUP('Planeringsmall för växtföljd'!$W52,Kasvit,Viljavuus,'Planeringsmall för växtföljd'!$W52)
)
/(10-COUNTIF($E52:$X52, "Välj växt")), " ")</f>
        <v xml:space="preserve"> </v>
      </c>
    </row>
    <row r="53" spans="1:26" s="3" customFormat="1" ht="14.4" customHeight="1" x14ac:dyDescent="0.3">
      <c r="A53" s="28" t="s">
        <v>147</v>
      </c>
      <c r="B53" s="32"/>
      <c r="C53" s="36">
        <v>0</v>
      </c>
      <c r="D53" s="36" t="s">
        <v>29</v>
      </c>
      <c r="E53" s="3" t="s">
        <v>32</v>
      </c>
      <c r="F53" s="36" t="s">
        <v>29</v>
      </c>
      <c r="G53" s="3" t="s">
        <v>32</v>
      </c>
      <c r="H53" s="36" t="s">
        <v>29</v>
      </c>
      <c r="I53" s="3" t="s">
        <v>32</v>
      </c>
      <c r="J53" s="36" t="s">
        <v>29</v>
      </c>
      <c r="K53" s="3" t="s">
        <v>32</v>
      </c>
      <c r="L53" s="36" t="s">
        <v>29</v>
      </c>
      <c r="M53" s="3" t="s">
        <v>32</v>
      </c>
      <c r="N53" s="36" t="s">
        <v>29</v>
      </c>
      <c r="O53" s="3" t="s">
        <v>32</v>
      </c>
      <c r="P53" s="36" t="s">
        <v>29</v>
      </c>
      <c r="Q53" s="3" t="s">
        <v>32</v>
      </c>
      <c r="R53" s="36" t="s">
        <v>29</v>
      </c>
      <c r="S53" s="3" t="s">
        <v>32</v>
      </c>
      <c r="T53" s="36" t="s">
        <v>29</v>
      </c>
      <c r="U53" s="3" t="s">
        <v>32</v>
      </c>
      <c r="V53" s="36" t="s">
        <v>29</v>
      </c>
      <c r="W53" s="3" t="s">
        <v>32</v>
      </c>
      <c r="X53" s="36" t="s">
        <v>29</v>
      </c>
      <c r="Y53" s="42" t="str">
        <f>IFERROR((
  _xlfn.XLOOKUP('Planeringsmall för växtföljd'!$E53,Kasvit,Palkokasvi,'Planeringsmall för växtföljd'!$E53)
+_xlfn.XLOOKUP('Planeringsmall för växtföljd'!$G53,Kasvit,Palkokasvi,'Planeringsmall för växtföljd'!$G53)
+_xlfn.XLOOKUP('Planeringsmall för växtföljd'!$I53,Kasvit,Palkokasvi,'Planeringsmall för växtföljd'!$I53)
+_xlfn.XLOOKUP('Planeringsmall för växtföljd'!$K53,Kasvit,Palkokasvi,'Planeringsmall för växtföljd'!$K53)
+_xlfn.XLOOKUP('Planeringsmall för växtföljd'!$M53,Kasvit,Palkokasvi,'Planeringsmall för växtföljd'!$M53)
+_xlfn.XLOOKUP('Planeringsmall för växtföljd'!$O53,Kasvit,Palkokasvi,'Planeringsmall för växtföljd'!$O53)
+_xlfn.XLOOKUP('Planeringsmall för växtföljd'!$Q53,Kasvit,Palkokasvi,'Planeringsmall för växtföljd'!$Q53)
+_xlfn.XLOOKUP('Planeringsmall för växtföljd'!$S53,Kasvit,Palkokasvi,'Planeringsmall för växtföljd'!$S53)
+_xlfn.XLOOKUP('Planeringsmall för växtföljd'!$U53,Kasvit,Palkokasvi,'Planeringsmall för växtföljd'!$U53)
+_xlfn.XLOOKUP('Planeringsmall för växtföljd'!$W53,Kasvit,Palkokasvi,'Planeringsmall för växtföljd'!$W53)
)
/(10-COUNTIF($E53:$X53, "Välj växt")), " ")</f>
        <v xml:space="preserve"> </v>
      </c>
      <c r="Z53" s="42" t="str">
        <f>IFERROR((
  _xlfn.XLOOKUP('Planeringsmall för växtföljd'!$E53,Kasvit,Viljavuus,'Planeringsmall för växtföljd'!$E53)
+_xlfn.XLOOKUP('Planeringsmall för växtföljd'!$G53,Kasvit,Viljavuus,'Planeringsmall för växtföljd'!$G53)
+_xlfn.XLOOKUP('Planeringsmall för växtföljd'!$I53,Kasvit,Viljavuus,'Planeringsmall för växtföljd'!$I53)
+_xlfn.XLOOKUP('Planeringsmall för växtföljd'!$K53,Kasvit,Viljavuus,'Planeringsmall för växtföljd'!$K53)
+_xlfn.XLOOKUP('Planeringsmall för växtföljd'!$M53,Kasvit,Viljavuus,'Planeringsmall för växtföljd'!$M53)
+_xlfn.XLOOKUP('Planeringsmall för växtföljd'!$O53,Kasvit,Viljavuus,'Planeringsmall för växtföljd'!$O53)
+_xlfn.XLOOKUP('Planeringsmall för växtföljd'!$Q53,Kasvit,Viljavuus,'Planeringsmall för växtföljd'!$Q53)
+_xlfn.XLOOKUP('Planeringsmall för växtföljd'!$S53,Kasvit,Viljavuus,'Planeringsmall för växtföljd'!$S53)
+_xlfn.XLOOKUP('Planeringsmall för växtföljd'!$U53,Kasvit,Viljavuus,'Planeringsmall för växtföljd'!$U53)
+_xlfn.XLOOKUP('Planeringsmall för växtföljd'!$W53,Kasvit,Viljavuus,'Planeringsmall för växtföljd'!$W53)
)
/(10-COUNTIF($E53:$X53, "Välj växt")), " ")</f>
        <v xml:space="preserve"> </v>
      </c>
    </row>
    <row r="54" spans="1:26" s="2" customFormat="1" ht="14.4" customHeight="1" x14ac:dyDescent="0.3">
      <c r="A54" s="29" t="s">
        <v>148</v>
      </c>
      <c r="B54" s="33"/>
      <c r="C54" s="37">
        <v>0</v>
      </c>
      <c r="D54" s="37" t="s">
        <v>29</v>
      </c>
      <c r="E54" s="2" t="s">
        <v>32</v>
      </c>
      <c r="F54" s="37" t="s">
        <v>29</v>
      </c>
      <c r="G54" s="2" t="s">
        <v>32</v>
      </c>
      <c r="H54" s="37" t="s">
        <v>29</v>
      </c>
      <c r="I54" s="2" t="s">
        <v>32</v>
      </c>
      <c r="J54" s="37" t="s">
        <v>29</v>
      </c>
      <c r="K54" s="2" t="s">
        <v>32</v>
      </c>
      <c r="L54" s="37" t="s">
        <v>29</v>
      </c>
      <c r="M54" s="2" t="s">
        <v>32</v>
      </c>
      <c r="N54" s="37" t="s">
        <v>29</v>
      </c>
      <c r="O54" s="2" t="s">
        <v>32</v>
      </c>
      <c r="P54" s="37" t="s">
        <v>29</v>
      </c>
      <c r="Q54" s="2" t="s">
        <v>32</v>
      </c>
      <c r="R54" s="37" t="s">
        <v>29</v>
      </c>
      <c r="S54" s="2" t="s">
        <v>32</v>
      </c>
      <c r="T54" s="37" t="s">
        <v>29</v>
      </c>
      <c r="U54" s="2" t="s">
        <v>32</v>
      </c>
      <c r="V54" s="37" t="s">
        <v>29</v>
      </c>
      <c r="W54" s="2" t="s">
        <v>32</v>
      </c>
      <c r="X54" s="37" t="s">
        <v>29</v>
      </c>
      <c r="Y54" s="43" t="str">
        <f>IFERROR((
  _xlfn.XLOOKUP('Planeringsmall för växtföljd'!$E54,Kasvit,Palkokasvi,'Planeringsmall för växtföljd'!$E54)
+_xlfn.XLOOKUP('Planeringsmall för växtföljd'!$G54,Kasvit,Palkokasvi,'Planeringsmall för växtföljd'!$G54)
+_xlfn.XLOOKUP('Planeringsmall för växtföljd'!$I54,Kasvit,Palkokasvi,'Planeringsmall för växtföljd'!$I54)
+_xlfn.XLOOKUP('Planeringsmall för växtföljd'!$K54,Kasvit,Palkokasvi,'Planeringsmall för växtföljd'!$K54)
+_xlfn.XLOOKUP('Planeringsmall för växtföljd'!$M54,Kasvit,Palkokasvi,'Planeringsmall för växtföljd'!$M54)
+_xlfn.XLOOKUP('Planeringsmall för växtföljd'!$O54,Kasvit,Palkokasvi,'Planeringsmall för växtföljd'!$O54)
+_xlfn.XLOOKUP('Planeringsmall för växtföljd'!$Q54,Kasvit,Palkokasvi,'Planeringsmall för växtföljd'!$Q54)
+_xlfn.XLOOKUP('Planeringsmall för växtföljd'!$S54,Kasvit,Palkokasvi,'Planeringsmall för växtföljd'!$S54)
+_xlfn.XLOOKUP('Planeringsmall för växtföljd'!$U54,Kasvit,Palkokasvi,'Planeringsmall för växtföljd'!$U54)
+_xlfn.XLOOKUP('Planeringsmall för växtföljd'!$W54,Kasvit,Palkokasvi,'Planeringsmall för växtföljd'!$W54)
)
/(10-COUNTIF($E54:$X54, "Välj växt")), " ")</f>
        <v xml:space="preserve"> </v>
      </c>
      <c r="Z54" s="43" t="str">
        <f>IFERROR((
  _xlfn.XLOOKUP('Planeringsmall för växtföljd'!$E54,Kasvit,Viljavuus,'Planeringsmall för växtföljd'!$E54)
+_xlfn.XLOOKUP('Planeringsmall för växtföljd'!$G54,Kasvit,Viljavuus,'Planeringsmall för växtföljd'!$G54)
+_xlfn.XLOOKUP('Planeringsmall för växtföljd'!$I54,Kasvit,Viljavuus,'Planeringsmall för växtföljd'!$I54)
+_xlfn.XLOOKUP('Planeringsmall för växtföljd'!$K54,Kasvit,Viljavuus,'Planeringsmall för växtföljd'!$K54)
+_xlfn.XLOOKUP('Planeringsmall för växtföljd'!$M54,Kasvit,Viljavuus,'Planeringsmall för växtföljd'!$M54)
+_xlfn.XLOOKUP('Planeringsmall för växtföljd'!$O54,Kasvit,Viljavuus,'Planeringsmall för växtföljd'!$O54)
+_xlfn.XLOOKUP('Planeringsmall för växtföljd'!$Q54,Kasvit,Viljavuus,'Planeringsmall för växtföljd'!$Q54)
+_xlfn.XLOOKUP('Planeringsmall för växtföljd'!$S54,Kasvit,Viljavuus,'Planeringsmall för växtföljd'!$S54)
+_xlfn.XLOOKUP('Planeringsmall för växtföljd'!$U54,Kasvit,Viljavuus,'Planeringsmall för växtföljd'!$U54)
+_xlfn.XLOOKUP('Planeringsmall för växtföljd'!$W54,Kasvit,Viljavuus,'Planeringsmall för växtföljd'!$W54)
)
/(10-COUNTIF($E54:$X54, "Välj växt")), " ")</f>
        <v xml:space="preserve"> </v>
      </c>
    </row>
    <row r="55" spans="1:26" s="3" customFormat="1" ht="14.4" customHeight="1" x14ac:dyDescent="0.3">
      <c r="A55" s="28" t="s">
        <v>149</v>
      </c>
      <c r="B55" s="32"/>
      <c r="C55" s="36">
        <v>0</v>
      </c>
      <c r="D55" s="36" t="s">
        <v>29</v>
      </c>
      <c r="E55" s="3" t="s">
        <v>32</v>
      </c>
      <c r="F55" s="36" t="s">
        <v>29</v>
      </c>
      <c r="G55" s="3" t="s">
        <v>32</v>
      </c>
      <c r="H55" s="36" t="s">
        <v>29</v>
      </c>
      <c r="I55" s="3" t="s">
        <v>32</v>
      </c>
      <c r="J55" s="36" t="s">
        <v>29</v>
      </c>
      <c r="K55" s="3" t="s">
        <v>32</v>
      </c>
      <c r="L55" s="36" t="s">
        <v>29</v>
      </c>
      <c r="M55" s="3" t="s">
        <v>32</v>
      </c>
      <c r="N55" s="36" t="s">
        <v>29</v>
      </c>
      <c r="O55" s="3" t="s">
        <v>32</v>
      </c>
      <c r="P55" s="36" t="s">
        <v>29</v>
      </c>
      <c r="Q55" s="3" t="s">
        <v>32</v>
      </c>
      <c r="R55" s="36" t="s">
        <v>29</v>
      </c>
      <c r="S55" s="3" t="s">
        <v>32</v>
      </c>
      <c r="T55" s="36" t="s">
        <v>29</v>
      </c>
      <c r="U55" s="3" t="s">
        <v>32</v>
      </c>
      <c r="V55" s="36" t="s">
        <v>29</v>
      </c>
      <c r="W55" s="3" t="s">
        <v>32</v>
      </c>
      <c r="X55" s="36" t="s">
        <v>29</v>
      </c>
      <c r="Y55" s="42" t="str">
        <f>IFERROR((
  _xlfn.XLOOKUP('Planeringsmall för växtföljd'!$E55,Kasvit,Palkokasvi,'Planeringsmall för växtföljd'!$E55)
+_xlfn.XLOOKUP('Planeringsmall för växtföljd'!$G55,Kasvit,Palkokasvi,'Planeringsmall för växtföljd'!$G55)
+_xlfn.XLOOKUP('Planeringsmall för växtföljd'!$I55,Kasvit,Palkokasvi,'Planeringsmall för växtföljd'!$I55)
+_xlfn.XLOOKUP('Planeringsmall för växtföljd'!$K55,Kasvit,Palkokasvi,'Planeringsmall för växtföljd'!$K55)
+_xlfn.XLOOKUP('Planeringsmall för växtföljd'!$M55,Kasvit,Palkokasvi,'Planeringsmall för växtföljd'!$M55)
+_xlfn.XLOOKUP('Planeringsmall för växtföljd'!$O55,Kasvit,Palkokasvi,'Planeringsmall för växtföljd'!$O55)
+_xlfn.XLOOKUP('Planeringsmall för växtföljd'!$Q55,Kasvit,Palkokasvi,'Planeringsmall för växtföljd'!$Q55)
+_xlfn.XLOOKUP('Planeringsmall för växtföljd'!$S55,Kasvit,Palkokasvi,'Planeringsmall för växtföljd'!$S55)
+_xlfn.XLOOKUP('Planeringsmall för växtföljd'!$U55,Kasvit,Palkokasvi,'Planeringsmall för växtföljd'!$U55)
+_xlfn.XLOOKUP('Planeringsmall för växtföljd'!$W55,Kasvit,Palkokasvi,'Planeringsmall för växtföljd'!$W55)
)
/(10-COUNTIF($E55:$X55, "Välj växt")), " ")</f>
        <v xml:space="preserve"> </v>
      </c>
      <c r="Z55" s="42" t="str">
        <f>IFERROR((
  _xlfn.XLOOKUP('Planeringsmall för växtföljd'!$E55,Kasvit,Viljavuus,'Planeringsmall för växtföljd'!$E55)
+_xlfn.XLOOKUP('Planeringsmall för växtföljd'!$G55,Kasvit,Viljavuus,'Planeringsmall för växtföljd'!$G55)
+_xlfn.XLOOKUP('Planeringsmall för växtföljd'!$I55,Kasvit,Viljavuus,'Planeringsmall för växtföljd'!$I55)
+_xlfn.XLOOKUP('Planeringsmall för växtföljd'!$K55,Kasvit,Viljavuus,'Planeringsmall för växtföljd'!$K55)
+_xlfn.XLOOKUP('Planeringsmall för växtföljd'!$M55,Kasvit,Viljavuus,'Planeringsmall för växtföljd'!$M55)
+_xlfn.XLOOKUP('Planeringsmall för växtföljd'!$O55,Kasvit,Viljavuus,'Planeringsmall för växtföljd'!$O55)
+_xlfn.XLOOKUP('Planeringsmall för växtföljd'!$Q55,Kasvit,Viljavuus,'Planeringsmall för växtföljd'!$Q55)
+_xlfn.XLOOKUP('Planeringsmall för växtföljd'!$S55,Kasvit,Viljavuus,'Planeringsmall för växtföljd'!$S55)
+_xlfn.XLOOKUP('Planeringsmall för växtföljd'!$U55,Kasvit,Viljavuus,'Planeringsmall för växtföljd'!$U55)
+_xlfn.XLOOKUP('Planeringsmall för växtföljd'!$W55,Kasvit,Viljavuus,'Planeringsmall för växtföljd'!$W55)
)
/(10-COUNTIF($E55:$X55, "Välj växt")), " ")</f>
        <v xml:space="preserve"> </v>
      </c>
    </row>
    <row r="56" spans="1:26" s="2" customFormat="1" ht="14.4" customHeight="1" x14ac:dyDescent="0.3">
      <c r="A56" s="29" t="s">
        <v>150</v>
      </c>
      <c r="B56" s="33"/>
      <c r="C56" s="37">
        <v>0</v>
      </c>
      <c r="D56" s="37" t="s">
        <v>29</v>
      </c>
      <c r="E56" s="2" t="s">
        <v>32</v>
      </c>
      <c r="F56" s="37" t="s">
        <v>29</v>
      </c>
      <c r="G56" s="2" t="s">
        <v>32</v>
      </c>
      <c r="H56" s="37" t="s">
        <v>29</v>
      </c>
      <c r="I56" s="2" t="s">
        <v>32</v>
      </c>
      <c r="J56" s="37" t="s">
        <v>29</v>
      </c>
      <c r="K56" s="2" t="s">
        <v>32</v>
      </c>
      <c r="L56" s="37" t="s">
        <v>29</v>
      </c>
      <c r="M56" s="2" t="s">
        <v>32</v>
      </c>
      <c r="N56" s="37" t="s">
        <v>29</v>
      </c>
      <c r="O56" s="2" t="s">
        <v>32</v>
      </c>
      <c r="P56" s="37" t="s">
        <v>29</v>
      </c>
      <c r="Q56" s="2" t="s">
        <v>32</v>
      </c>
      <c r="R56" s="37" t="s">
        <v>29</v>
      </c>
      <c r="S56" s="2" t="s">
        <v>32</v>
      </c>
      <c r="T56" s="37" t="s">
        <v>29</v>
      </c>
      <c r="U56" s="2" t="s">
        <v>32</v>
      </c>
      <c r="V56" s="37" t="s">
        <v>29</v>
      </c>
      <c r="W56" s="2" t="s">
        <v>32</v>
      </c>
      <c r="X56" s="37" t="s">
        <v>29</v>
      </c>
      <c r="Y56" s="43" t="str">
        <f>IFERROR((
  _xlfn.XLOOKUP('Planeringsmall för växtföljd'!$E56,Kasvit,Palkokasvi,'Planeringsmall för växtföljd'!$E56)
+_xlfn.XLOOKUP('Planeringsmall för växtföljd'!$G56,Kasvit,Palkokasvi,'Planeringsmall för växtföljd'!$G56)
+_xlfn.XLOOKUP('Planeringsmall för växtföljd'!$I56,Kasvit,Palkokasvi,'Planeringsmall för växtföljd'!$I56)
+_xlfn.XLOOKUP('Planeringsmall för växtföljd'!$K56,Kasvit,Palkokasvi,'Planeringsmall för växtföljd'!$K56)
+_xlfn.XLOOKUP('Planeringsmall för växtföljd'!$M56,Kasvit,Palkokasvi,'Planeringsmall för växtföljd'!$M56)
+_xlfn.XLOOKUP('Planeringsmall för växtföljd'!$O56,Kasvit,Palkokasvi,'Planeringsmall för växtföljd'!$O56)
+_xlfn.XLOOKUP('Planeringsmall för växtföljd'!$Q56,Kasvit,Palkokasvi,'Planeringsmall för växtföljd'!$Q56)
+_xlfn.XLOOKUP('Planeringsmall för växtföljd'!$S56,Kasvit,Palkokasvi,'Planeringsmall för växtföljd'!$S56)
+_xlfn.XLOOKUP('Planeringsmall för växtföljd'!$U56,Kasvit,Palkokasvi,'Planeringsmall för växtföljd'!$U56)
+_xlfn.XLOOKUP('Planeringsmall för växtföljd'!$W56,Kasvit,Palkokasvi,'Planeringsmall för växtföljd'!$W56)
)
/(10-COUNTIF($E56:$X56, "Välj växt")), " ")</f>
        <v xml:space="preserve"> </v>
      </c>
      <c r="Z56" s="43" t="str">
        <f>IFERROR((
  _xlfn.XLOOKUP('Planeringsmall för växtföljd'!$E56,Kasvit,Viljavuus,'Planeringsmall för växtföljd'!$E56)
+_xlfn.XLOOKUP('Planeringsmall för växtföljd'!$G56,Kasvit,Viljavuus,'Planeringsmall för växtföljd'!$G56)
+_xlfn.XLOOKUP('Planeringsmall för växtföljd'!$I56,Kasvit,Viljavuus,'Planeringsmall för växtföljd'!$I56)
+_xlfn.XLOOKUP('Planeringsmall för växtföljd'!$K56,Kasvit,Viljavuus,'Planeringsmall för växtföljd'!$K56)
+_xlfn.XLOOKUP('Planeringsmall för växtföljd'!$M56,Kasvit,Viljavuus,'Planeringsmall för växtföljd'!$M56)
+_xlfn.XLOOKUP('Planeringsmall för växtföljd'!$O56,Kasvit,Viljavuus,'Planeringsmall för växtföljd'!$O56)
+_xlfn.XLOOKUP('Planeringsmall för växtföljd'!$Q56,Kasvit,Viljavuus,'Planeringsmall för växtföljd'!$Q56)
+_xlfn.XLOOKUP('Planeringsmall för växtföljd'!$S56,Kasvit,Viljavuus,'Planeringsmall för växtföljd'!$S56)
+_xlfn.XLOOKUP('Planeringsmall för växtföljd'!$U56,Kasvit,Viljavuus,'Planeringsmall för växtföljd'!$U56)
+_xlfn.XLOOKUP('Planeringsmall för växtföljd'!$W56,Kasvit,Viljavuus,'Planeringsmall för växtföljd'!$W56)
)
/(10-COUNTIF($E56:$X56, "Välj växt")), " ")</f>
        <v xml:space="preserve"> </v>
      </c>
    </row>
    <row r="57" spans="1:26" s="3" customFormat="1" ht="14.4" customHeight="1" x14ac:dyDescent="0.3">
      <c r="A57" s="28" t="s">
        <v>151</v>
      </c>
      <c r="B57" s="32"/>
      <c r="C57" s="36">
        <v>0</v>
      </c>
      <c r="D57" s="36" t="s">
        <v>29</v>
      </c>
      <c r="E57" s="3" t="s">
        <v>32</v>
      </c>
      <c r="F57" s="36" t="s">
        <v>29</v>
      </c>
      <c r="G57" s="3" t="s">
        <v>32</v>
      </c>
      <c r="H57" s="36" t="s">
        <v>29</v>
      </c>
      <c r="I57" s="3" t="s">
        <v>32</v>
      </c>
      <c r="J57" s="36" t="s">
        <v>29</v>
      </c>
      <c r="K57" s="3" t="s">
        <v>32</v>
      </c>
      <c r="L57" s="36" t="s">
        <v>29</v>
      </c>
      <c r="M57" s="3" t="s">
        <v>32</v>
      </c>
      <c r="N57" s="36" t="s">
        <v>29</v>
      </c>
      <c r="O57" s="3" t="s">
        <v>32</v>
      </c>
      <c r="P57" s="36" t="s">
        <v>29</v>
      </c>
      <c r="Q57" s="3" t="s">
        <v>32</v>
      </c>
      <c r="R57" s="36" t="s">
        <v>29</v>
      </c>
      <c r="S57" s="3" t="s">
        <v>32</v>
      </c>
      <c r="T57" s="36" t="s">
        <v>29</v>
      </c>
      <c r="U57" s="3" t="s">
        <v>32</v>
      </c>
      <c r="V57" s="36" t="s">
        <v>29</v>
      </c>
      <c r="W57" s="3" t="s">
        <v>32</v>
      </c>
      <c r="X57" s="36" t="s">
        <v>29</v>
      </c>
      <c r="Y57" s="42" t="str">
        <f>IFERROR((
  _xlfn.XLOOKUP('Planeringsmall för växtföljd'!$E57,Kasvit,Palkokasvi,'Planeringsmall för växtföljd'!$E57)
+_xlfn.XLOOKUP('Planeringsmall för växtföljd'!$G57,Kasvit,Palkokasvi,'Planeringsmall för växtföljd'!$G57)
+_xlfn.XLOOKUP('Planeringsmall för växtföljd'!$I57,Kasvit,Palkokasvi,'Planeringsmall för växtföljd'!$I57)
+_xlfn.XLOOKUP('Planeringsmall för växtföljd'!$K57,Kasvit,Palkokasvi,'Planeringsmall för växtföljd'!$K57)
+_xlfn.XLOOKUP('Planeringsmall för växtföljd'!$M57,Kasvit,Palkokasvi,'Planeringsmall för växtföljd'!$M57)
+_xlfn.XLOOKUP('Planeringsmall för växtföljd'!$O57,Kasvit,Palkokasvi,'Planeringsmall för växtföljd'!$O57)
+_xlfn.XLOOKUP('Planeringsmall för växtföljd'!$Q57,Kasvit,Palkokasvi,'Planeringsmall för växtföljd'!$Q57)
+_xlfn.XLOOKUP('Planeringsmall för växtföljd'!$S57,Kasvit,Palkokasvi,'Planeringsmall för växtföljd'!$S57)
+_xlfn.XLOOKUP('Planeringsmall för växtföljd'!$U57,Kasvit,Palkokasvi,'Planeringsmall för växtföljd'!$U57)
+_xlfn.XLOOKUP('Planeringsmall för växtföljd'!$W57,Kasvit,Palkokasvi,'Planeringsmall för växtföljd'!$W57)
)
/(10-COUNTIF($E57:$X57, "Välj växt")), " ")</f>
        <v xml:space="preserve"> </v>
      </c>
      <c r="Z57" s="42" t="str">
        <f>IFERROR((
  _xlfn.XLOOKUP('Planeringsmall för växtföljd'!$E57,Kasvit,Viljavuus,'Planeringsmall för växtföljd'!$E57)
+_xlfn.XLOOKUP('Planeringsmall för växtföljd'!$G57,Kasvit,Viljavuus,'Planeringsmall för växtföljd'!$G57)
+_xlfn.XLOOKUP('Planeringsmall för växtföljd'!$I57,Kasvit,Viljavuus,'Planeringsmall för växtföljd'!$I57)
+_xlfn.XLOOKUP('Planeringsmall för växtföljd'!$K57,Kasvit,Viljavuus,'Planeringsmall för växtföljd'!$K57)
+_xlfn.XLOOKUP('Planeringsmall för växtföljd'!$M57,Kasvit,Viljavuus,'Planeringsmall för växtföljd'!$M57)
+_xlfn.XLOOKUP('Planeringsmall för växtföljd'!$O57,Kasvit,Viljavuus,'Planeringsmall för växtföljd'!$O57)
+_xlfn.XLOOKUP('Planeringsmall för växtföljd'!$Q57,Kasvit,Viljavuus,'Planeringsmall för växtföljd'!$Q57)
+_xlfn.XLOOKUP('Planeringsmall för växtföljd'!$S57,Kasvit,Viljavuus,'Planeringsmall för växtföljd'!$S57)
+_xlfn.XLOOKUP('Planeringsmall för växtföljd'!$U57,Kasvit,Viljavuus,'Planeringsmall för växtföljd'!$U57)
+_xlfn.XLOOKUP('Planeringsmall för växtföljd'!$W57,Kasvit,Viljavuus,'Planeringsmall för växtföljd'!$W57)
)
/(10-COUNTIF($E57:$X57, "Välj växt")), " ")</f>
        <v xml:space="preserve"> </v>
      </c>
    </row>
    <row r="58" spans="1:26" s="2" customFormat="1" ht="14.4" customHeight="1" x14ac:dyDescent="0.3">
      <c r="A58" s="29" t="s">
        <v>152</v>
      </c>
      <c r="B58" s="33"/>
      <c r="C58" s="37">
        <v>0</v>
      </c>
      <c r="D58" s="37" t="s">
        <v>29</v>
      </c>
      <c r="E58" s="2" t="s">
        <v>32</v>
      </c>
      <c r="F58" s="37" t="s">
        <v>29</v>
      </c>
      <c r="G58" s="2" t="s">
        <v>32</v>
      </c>
      <c r="H58" s="37" t="s">
        <v>29</v>
      </c>
      <c r="I58" s="2" t="s">
        <v>32</v>
      </c>
      <c r="J58" s="37" t="s">
        <v>29</v>
      </c>
      <c r="K58" s="2" t="s">
        <v>32</v>
      </c>
      <c r="L58" s="37" t="s">
        <v>29</v>
      </c>
      <c r="M58" s="2" t="s">
        <v>32</v>
      </c>
      <c r="N58" s="37" t="s">
        <v>29</v>
      </c>
      <c r="O58" s="2" t="s">
        <v>32</v>
      </c>
      <c r="P58" s="37" t="s">
        <v>29</v>
      </c>
      <c r="Q58" s="2" t="s">
        <v>32</v>
      </c>
      <c r="R58" s="37" t="s">
        <v>29</v>
      </c>
      <c r="S58" s="2" t="s">
        <v>32</v>
      </c>
      <c r="T58" s="37" t="s">
        <v>29</v>
      </c>
      <c r="U58" s="2" t="s">
        <v>32</v>
      </c>
      <c r="V58" s="37" t="s">
        <v>29</v>
      </c>
      <c r="W58" s="2" t="s">
        <v>32</v>
      </c>
      <c r="X58" s="37" t="s">
        <v>29</v>
      </c>
      <c r="Y58" s="43" t="str">
        <f>IFERROR((
  _xlfn.XLOOKUP('Planeringsmall för växtföljd'!$E58,Kasvit,Palkokasvi,'Planeringsmall för växtföljd'!$E58)
+_xlfn.XLOOKUP('Planeringsmall för växtföljd'!$G58,Kasvit,Palkokasvi,'Planeringsmall för växtföljd'!$G58)
+_xlfn.XLOOKUP('Planeringsmall för växtföljd'!$I58,Kasvit,Palkokasvi,'Planeringsmall för växtföljd'!$I58)
+_xlfn.XLOOKUP('Planeringsmall för växtföljd'!$K58,Kasvit,Palkokasvi,'Planeringsmall för växtföljd'!$K58)
+_xlfn.XLOOKUP('Planeringsmall för växtföljd'!$M58,Kasvit,Palkokasvi,'Planeringsmall för växtföljd'!$M58)
+_xlfn.XLOOKUP('Planeringsmall för växtföljd'!$O58,Kasvit,Palkokasvi,'Planeringsmall för växtföljd'!$O58)
+_xlfn.XLOOKUP('Planeringsmall för växtföljd'!$Q58,Kasvit,Palkokasvi,'Planeringsmall för växtföljd'!$Q58)
+_xlfn.XLOOKUP('Planeringsmall för växtföljd'!$S58,Kasvit,Palkokasvi,'Planeringsmall för växtföljd'!$S58)
+_xlfn.XLOOKUP('Planeringsmall för växtföljd'!$U58,Kasvit,Palkokasvi,'Planeringsmall för växtföljd'!$U58)
+_xlfn.XLOOKUP('Planeringsmall för växtföljd'!$W58,Kasvit,Palkokasvi,'Planeringsmall för växtföljd'!$W58)
)
/(10-COUNTIF($E58:$X58, "Välj växt")), " ")</f>
        <v xml:space="preserve"> </v>
      </c>
      <c r="Z58" s="43" t="str">
        <f>IFERROR((
  _xlfn.XLOOKUP('Planeringsmall för växtföljd'!$E58,Kasvit,Viljavuus,'Planeringsmall för växtföljd'!$E58)
+_xlfn.XLOOKUP('Planeringsmall för växtföljd'!$G58,Kasvit,Viljavuus,'Planeringsmall för växtföljd'!$G58)
+_xlfn.XLOOKUP('Planeringsmall för växtföljd'!$I58,Kasvit,Viljavuus,'Planeringsmall för växtföljd'!$I58)
+_xlfn.XLOOKUP('Planeringsmall för växtföljd'!$K58,Kasvit,Viljavuus,'Planeringsmall för växtföljd'!$K58)
+_xlfn.XLOOKUP('Planeringsmall för växtföljd'!$M58,Kasvit,Viljavuus,'Planeringsmall för växtföljd'!$M58)
+_xlfn.XLOOKUP('Planeringsmall för växtföljd'!$O58,Kasvit,Viljavuus,'Planeringsmall för växtföljd'!$O58)
+_xlfn.XLOOKUP('Planeringsmall för växtföljd'!$Q58,Kasvit,Viljavuus,'Planeringsmall för växtföljd'!$Q58)
+_xlfn.XLOOKUP('Planeringsmall för växtföljd'!$S58,Kasvit,Viljavuus,'Planeringsmall för växtföljd'!$S58)
+_xlfn.XLOOKUP('Planeringsmall för växtföljd'!$U58,Kasvit,Viljavuus,'Planeringsmall för växtföljd'!$U58)
+_xlfn.XLOOKUP('Planeringsmall för växtföljd'!$W58,Kasvit,Viljavuus,'Planeringsmall för växtföljd'!$W58)
)
/(10-COUNTIF($E58:$X58, "Välj växt")), " ")</f>
        <v xml:space="preserve"> </v>
      </c>
    </row>
    <row r="59" spans="1:26" s="3" customFormat="1" ht="14.4" customHeight="1" x14ac:dyDescent="0.3">
      <c r="A59" s="28" t="s">
        <v>153</v>
      </c>
      <c r="B59" s="32"/>
      <c r="C59" s="36">
        <v>0</v>
      </c>
      <c r="D59" s="36" t="s">
        <v>29</v>
      </c>
      <c r="E59" s="3" t="s">
        <v>32</v>
      </c>
      <c r="F59" s="36" t="s">
        <v>29</v>
      </c>
      <c r="G59" s="3" t="s">
        <v>32</v>
      </c>
      <c r="H59" s="36" t="s">
        <v>29</v>
      </c>
      <c r="I59" s="3" t="s">
        <v>32</v>
      </c>
      <c r="J59" s="36" t="s">
        <v>29</v>
      </c>
      <c r="K59" s="3" t="s">
        <v>32</v>
      </c>
      <c r="L59" s="36" t="s">
        <v>29</v>
      </c>
      <c r="M59" s="3" t="s">
        <v>32</v>
      </c>
      <c r="N59" s="36" t="s">
        <v>29</v>
      </c>
      <c r="O59" s="3" t="s">
        <v>32</v>
      </c>
      <c r="P59" s="36" t="s">
        <v>29</v>
      </c>
      <c r="Q59" s="3" t="s">
        <v>32</v>
      </c>
      <c r="R59" s="36" t="s">
        <v>29</v>
      </c>
      <c r="S59" s="3" t="s">
        <v>32</v>
      </c>
      <c r="T59" s="36" t="s">
        <v>29</v>
      </c>
      <c r="U59" s="3" t="s">
        <v>32</v>
      </c>
      <c r="V59" s="36" t="s">
        <v>29</v>
      </c>
      <c r="W59" s="3" t="s">
        <v>32</v>
      </c>
      <c r="X59" s="36" t="s">
        <v>29</v>
      </c>
      <c r="Y59" s="42" t="str">
        <f>IFERROR((
  _xlfn.XLOOKUP('Planeringsmall för växtföljd'!$E59,Kasvit,Palkokasvi,'Planeringsmall för växtföljd'!$E59)
+_xlfn.XLOOKUP('Planeringsmall för växtföljd'!$G59,Kasvit,Palkokasvi,'Planeringsmall för växtföljd'!$G59)
+_xlfn.XLOOKUP('Planeringsmall för växtföljd'!$I59,Kasvit,Palkokasvi,'Planeringsmall för växtföljd'!$I59)
+_xlfn.XLOOKUP('Planeringsmall för växtföljd'!$K59,Kasvit,Palkokasvi,'Planeringsmall för växtföljd'!$K59)
+_xlfn.XLOOKUP('Planeringsmall för växtföljd'!$M59,Kasvit,Palkokasvi,'Planeringsmall för växtföljd'!$M59)
+_xlfn.XLOOKUP('Planeringsmall för växtföljd'!$O59,Kasvit,Palkokasvi,'Planeringsmall för växtföljd'!$O59)
+_xlfn.XLOOKUP('Planeringsmall för växtföljd'!$Q59,Kasvit,Palkokasvi,'Planeringsmall för växtföljd'!$Q59)
+_xlfn.XLOOKUP('Planeringsmall för växtföljd'!$S59,Kasvit,Palkokasvi,'Planeringsmall för växtföljd'!$S59)
+_xlfn.XLOOKUP('Planeringsmall för växtföljd'!$U59,Kasvit,Palkokasvi,'Planeringsmall för växtföljd'!$U59)
+_xlfn.XLOOKUP('Planeringsmall för växtföljd'!$W59,Kasvit,Palkokasvi,'Planeringsmall för växtföljd'!$W59)
)
/(10-COUNTIF($E59:$X59, "Välj växt")), " ")</f>
        <v xml:space="preserve"> </v>
      </c>
      <c r="Z59" s="42" t="str">
        <f>IFERROR((
  _xlfn.XLOOKUP('Planeringsmall för växtföljd'!$E59,Kasvit,Viljavuus,'Planeringsmall för växtföljd'!$E59)
+_xlfn.XLOOKUP('Planeringsmall för växtföljd'!$G59,Kasvit,Viljavuus,'Planeringsmall för växtföljd'!$G59)
+_xlfn.XLOOKUP('Planeringsmall för växtföljd'!$I59,Kasvit,Viljavuus,'Planeringsmall för växtföljd'!$I59)
+_xlfn.XLOOKUP('Planeringsmall för växtföljd'!$K59,Kasvit,Viljavuus,'Planeringsmall för växtföljd'!$K59)
+_xlfn.XLOOKUP('Planeringsmall för växtföljd'!$M59,Kasvit,Viljavuus,'Planeringsmall för växtföljd'!$M59)
+_xlfn.XLOOKUP('Planeringsmall för växtföljd'!$O59,Kasvit,Viljavuus,'Planeringsmall för växtföljd'!$O59)
+_xlfn.XLOOKUP('Planeringsmall för växtföljd'!$Q59,Kasvit,Viljavuus,'Planeringsmall för växtföljd'!$Q59)
+_xlfn.XLOOKUP('Planeringsmall för växtföljd'!$S59,Kasvit,Viljavuus,'Planeringsmall för växtföljd'!$S59)
+_xlfn.XLOOKUP('Planeringsmall för växtföljd'!$U59,Kasvit,Viljavuus,'Planeringsmall för växtföljd'!$U59)
+_xlfn.XLOOKUP('Planeringsmall för växtföljd'!$W59,Kasvit,Viljavuus,'Planeringsmall för växtföljd'!$W59)
)
/(10-COUNTIF($E59:$X59, "Välj växt")), " ")</f>
        <v xml:space="preserve"> </v>
      </c>
    </row>
    <row r="60" spans="1:26" s="2" customFormat="1" ht="14.4" customHeight="1" x14ac:dyDescent="0.3">
      <c r="A60" s="29" t="s">
        <v>154</v>
      </c>
      <c r="B60" s="33"/>
      <c r="C60" s="37">
        <v>0</v>
      </c>
      <c r="D60" s="37" t="s">
        <v>29</v>
      </c>
      <c r="E60" s="2" t="s">
        <v>32</v>
      </c>
      <c r="F60" s="37" t="s">
        <v>29</v>
      </c>
      <c r="G60" s="2" t="s">
        <v>32</v>
      </c>
      <c r="H60" s="37" t="s">
        <v>29</v>
      </c>
      <c r="I60" s="2" t="s">
        <v>32</v>
      </c>
      <c r="J60" s="37" t="s">
        <v>29</v>
      </c>
      <c r="K60" s="2" t="s">
        <v>32</v>
      </c>
      <c r="L60" s="37" t="s">
        <v>29</v>
      </c>
      <c r="M60" s="2" t="s">
        <v>32</v>
      </c>
      <c r="N60" s="37" t="s">
        <v>29</v>
      </c>
      <c r="O60" s="2" t="s">
        <v>32</v>
      </c>
      <c r="P60" s="37" t="s">
        <v>29</v>
      </c>
      <c r="Q60" s="2" t="s">
        <v>32</v>
      </c>
      <c r="R60" s="37" t="s">
        <v>29</v>
      </c>
      <c r="S60" s="2" t="s">
        <v>32</v>
      </c>
      <c r="T60" s="37" t="s">
        <v>29</v>
      </c>
      <c r="U60" s="2" t="s">
        <v>32</v>
      </c>
      <c r="V60" s="37" t="s">
        <v>29</v>
      </c>
      <c r="W60" s="2" t="s">
        <v>32</v>
      </c>
      <c r="X60" s="37" t="s">
        <v>29</v>
      </c>
      <c r="Y60" s="43" t="str">
        <f>IFERROR((
  _xlfn.XLOOKUP('Planeringsmall för växtföljd'!$E60,Kasvit,Palkokasvi,'Planeringsmall för växtföljd'!$E60)
+_xlfn.XLOOKUP('Planeringsmall för växtföljd'!$G60,Kasvit,Palkokasvi,'Planeringsmall för växtföljd'!$G60)
+_xlfn.XLOOKUP('Planeringsmall för växtföljd'!$I60,Kasvit,Palkokasvi,'Planeringsmall för växtföljd'!$I60)
+_xlfn.XLOOKUP('Planeringsmall för växtföljd'!$K60,Kasvit,Palkokasvi,'Planeringsmall för växtföljd'!$K60)
+_xlfn.XLOOKUP('Planeringsmall för växtföljd'!$M60,Kasvit,Palkokasvi,'Planeringsmall för växtföljd'!$M60)
+_xlfn.XLOOKUP('Planeringsmall för växtföljd'!$O60,Kasvit,Palkokasvi,'Planeringsmall för växtföljd'!$O60)
+_xlfn.XLOOKUP('Planeringsmall för växtföljd'!$Q60,Kasvit,Palkokasvi,'Planeringsmall för växtföljd'!$Q60)
+_xlfn.XLOOKUP('Planeringsmall för växtföljd'!$S60,Kasvit,Palkokasvi,'Planeringsmall för växtföljd'!$S60)
+_xlfn.XLOOKUP('Planeringsmall för växtföljd'!$U60,Kasvit,Palkokasvi,'Planeringsmall för växtföljd'!$U60)
+_xlfn.XLOOKUP('Planeringsmall för växtföljd'!$W60,Kasvit,Palkokasvi,'Planeringsmall för växtföljd'!$W60)
)
/(10-COUNTIF($E60:$X60, "Välj växt")), " ")</f>
        <v xml:space="preserve"> </v>
      </c>
      <c r="Z60" s="43" t="str">
        <f>IFERROR((
  _xlfn.XLOOKUP('Planeringsmall för växtföljd'!$E60,Kasvit,Viljavuus,'Planeringsmall för växtföljd'!$E60)
+_xlfn.XLOOKUP('Planeringsmall för växtföljd'!$G60,Kasvit,Viljavuus,'Planeringsmall för växtföljd'!$G60)
+_xlfn.XLOOKUP('Planeringsmall för växtföljd'!$I60,Kasvit,Viljavuus,'Planeringsmall för växtföljd'!$I60)
+_xlfn.XLOOKUP('Planeringsmall för växtföljd'!$K60,Kasvit,Viljavuus,'Planeringsmall för växtföljd'!$K60)
+_xlfn.XLOOKUP('Planeringsmall för växtföljd'!$M60,Kasvit,Viljavuus,'Planeringsmall för växtföljd'!$M60)
+_xlfn.XLOOKUP('Planeringsmall för växtföljd'!$O60,Kasvit,Viljavuus,'Planeringsmall för växtföljd'!$O60)
+_xlfn.XLOOKUP('Planeringsmall för växtföljd'!$Q60,Kasvit,Viljavuus,'Planeringsmall för växtföljd'!$Q60)
+_xlfn.XLOOKUP('Planeringsmall för växtföljd'!$S60,Kasvit,Viljavuus,'Planeringsmall för växtföljd'!$S60)
+_xlfn.XLOOKUP('Planeringsmall för växtföljd'!$U60,Kasvit,Viljavuus,'Planeringsmall för växtföljd'!$U60)
+_xlfn.XLOOKUP('Planeringsmall för växtföljd'!$W60,Kasvit,Viljavuus,'Planeringsmall för växtföljd'!$W60)
)
/(10-COUNTIF($E60:$X60, "Välj växt")), " ")</f>
        <v xml:space="preserve"> </v>
      </c>
    </row>
    <row r="61" spans="1:26" s="3" customFormat="1" ht="14.4" customHeight="1" x14ac:dyDescent="0.3">
      <c r="A61" s="28" t="s">
        <v>155</v>
      </c>
      <c r="B61" s="32"/>
      <c r="C61" s="36">
        <v>0</v>
      </c>
      <c r="D61" s="36" t="s">
        <v>29</v>
      </c>
      <c r="E61" s="3" t="s">
        <v>32</v>
      </c>
      <c r="F61" s="36" t="s">
        <v>29</v>
      </c>
      <c r="G61" s="3" t="s">
        <v>32</v>
      </c>
      <c r="H61" s="36" t="s">
        <v>29</v>
      </c>
      <c r="I61" s="3" t="s">
        <v>32</v>
      </c>
      <c r="J61" s="36" t="s">
        <v>29</v>
      </c>
      <c r="K61" s="3" t="s">
        <v>32</v>
      </c>
      <c r="L61" s="36" t="s">
        <v>29</v>
      </c>
      <c r="M61" s="3" t="s">
        <v>32</v>
      </c>
      <c r="N61" s="36" t="s">
        <v>29</v>
      </c>
      <c r="O61" s="3" t="s">
        <v>32</v>
      </c>
      <c r="P61" s="36" t="s">
        <v>29</v>
      </c>
      <c r="Q61" s="3" t="s">
        <v>32</v>
      </c>
      <c r="R61" s="36" t="s">
        <v>29</v>
      </c>
      <c r="S61" s="3" t="s">
        <v>32</v>
      </c>
      <c r="T61" s="36" t="s">
        <v>29</v>
      </c>
      <c r="U61" s="3" t="s">
        <v>32</v>
      </c>
      <c r="V61" s="36" t="s">
        <v>29</v>
      </c>
      <c r="W61" s="3" t="s">
        <v>32</v>
      </c>
      <c r="X61" s="36" t="s">
        <v>29</v>
      </c>
      <c r="Y61" s="42" t="str">
        <f>IFERROR((
  _xlfn.XLOOKUP('Planeringsmall för växtföljd'!$E61,Kasvit,Palkokasvi,'Planeringsmall för växtföljd'!$E61)
+_xlfn.XLOOKUP('Planeringsmall för växtföljd'!$G61,Kasvit,Palkokasvi,'Planeringsmall för växtföljd'!$G61)
+_xlfn.XLOOKUP('Planeringsmall för växtföljd'!$I61,Kasvit,Palkokasvi,'Planeringsmall för växtföljd'!$I61)
+_xlfn.XLOOKUP('Planeringsmall för växtföljd'!$K61,Kasvit,Palkokasvi,'Planeringsmall för växtföljd'!$K61)
+_xlfn.XLOOKUP('Planeringsmall för växtföljd'!$M61,Kasvit,Palkokasvi,'Planeringsmall för växtföljd'!$M61)
+_xlfn.XLOOKUP('Planeringsmall för växtföljd'!$O61,Kasvit,Palkokasvi,'Planeringsmall för växtföljd'!$O61)
+_xlfn.XLOOKUP('Planeringsmall för växtföljd'!$Q61,Kasvit,Palkokasvi,'Planeringsmall för växtföljd'!$Q61)
+_xlfn.XLOOKUP('Planeringsmall för växtföljd'!$S61,Kasvit,Palkokasvi,'Planeringsmall för växtföljd'!$S61)
+_xlfn.XLOOKUP('Planeringsmall för växtföljd'!$U61,Kasvit,Palkokasvi,'Planeringsmall för växtföljd'!$U61)
+_xlfn.XLOOKUP('Planeringsmall för växtföljd'!$W61,Kasvit,Palkokasvi,'Planeringsmall för växtföljd'!$W61)
)
/(10-COUNTIF($E61:$X61, "Välj växt")), " ")</f>
        <v xml:space="preserve"> </v>
      </c>
      <c r="Z61" s="42" t="str">
        <f>IFERROR((
  _xlfn.XLOOKUP('Planeringsmall för växtföljd'!$E61,Kasvit,Viljavuus,'Planeringsmall för växtföljd'!$E61)
+_xlfn.XLOOKUP('Planeringsmall för växtföljd'!$G61,Kasvit,Viljavuus,'Planeringsmall för växtföljd'!$G61)
+_xlfn.XLOOKUP('Planeringsmall för växtföljd'!$I61,Kasvit,Viljavuus,'Planeringsmall för växtföljd'!$I61)
+_xlfn.XLOOKUP('Planeringsmall för växtföljd'!$K61,Kasvit,Viljavuus,'Planeringsmall för växtföljd'!$K61)
+_xlfn.XLOOKUP('Planeringsmall för växtföljd'!$M61,Kasvit,Viljavuus,'Planeringsmall för växtföljd'!$M61)
+_xlfn.XLOOKUP('Planeringsmall för växtföljd'!$O61,Kasvit,Viljavuus,'Planeringsmall för växtföljd'!$O61)
+_xlfn.XLOOKUP('Planeringsmall för växtföljd'!$Q61,Kasvit,Viljavuus,'Planeringsmall för växtföljd'!$Q61)
+_xlfn.XLOOKUP('Planeringsmall för växtföljd'!$S61,Kasvit,Viljavuus,'Planeringsmall för växtföljd'!$S61)
+_xlfn.XLOOKUP('Planeringsmall för växtföljd'!$U61,Kasvit,Viljavuus,'Planeringsmall för växtföljd'!$U61)
+_xlfn.XLOOKUP('Planeringsmall för växtföljd'!$W61,Kasvit,Viljavuus,'Planeringsmall för växtföljd'!$W61)
)
/(10-COUNTIF($E61:$X61, "Välj växt")), " ")</f>
        <v xml:space="preserve"> </v>
      </c>
    </row>
    <row r="62" spans="1:26" s="2" customFormat="1" ht="14.4" customHeight="1" x14ac:dyDescent="0.3">
      <c r="A62" s="29" t="s">
        <v>156</v>
      </c>
      <c r="B62" s="33"/>
      <c r="C62" s="37">
        <v>0</v>
      </c>
      <c r="D62" s="37" t="s">
        <v>29</v>
      </c>
      <c r="E62" s="2" t="s">
        <v>32</v>
      </c>
      <c r="F62" s="37" t="s">
        <v>29</v>
      </c>
      <c r="G62" s="2" t="s">
        <v>32</v>
      </c>
      <c r="H62" s="37" t="s">
        <v>29</v>
      </c>
      <c r="I62" s="2" t="s">
        <v>32</v>
      </c>
      <c r="J62" s="37" t="s">
        <v>29</v>
      </c>
      <c r="K62" s="2" t="s">
        <v>32</v>
      </c>
      <c r="L62" s="37" t="s">
        <v>29</v>
      </c>
      <c r="M62" s="2" t="s">
        <v>32</v>
      </c>
      <c r="N62" s="37" t="s">
        <v>29</v>
      </c>
      <c r="O62" s="2" t="s">
        <v>32</v>
      </c>
      <c r="P62" s="37" t="s">
        <v>29</v>
      </c>
      <c r="Q62" s="2" t="s">
        <v>32</v>
      </c>
      <c r="R62" s="37" t="s">
        <v>29</v>
      </c>
      <c r="S62" s="2" t="s">
        <v>32</v>
      </c>
      <c r="T62" s="37" t="s">
        <v>29</v>
      </c>
      <c r="U62" s="2" t="s">
        <v>32</v>
      </c>
      <c r="V62" s="37" t="s">
        <v>29</v>
      </c>
      <c r="W62" s="2" t="s">
        <v>32</v>
      </c>
      <c r="X62" s="37" t="s">
        <v>29</v>
      </c>
      <c r="Y62" s="43" t="str">
        <f>IFERROR((
  _xlfn.XLOOKUP('Planeringsmall för växtföljd'!$E62,Kasvit,Palkokasvi,'Planeringsmall för växtföljd'!$E62)
+_xlfn.XLOOKUP('Planeringsmall för växtföljd'!$G62,Kasvit,Palkokasvi,'Planeringsmall för växtföljd'!$G62)
+_xlfn.XLOOKUP('Planeringsmall för växtföljd'!$I62,Kasvit,Palkokasvi,'Planeringsmall för växtföljd'!$I62)
+_xlfn.XLOOKUP('Planeringsmall för växtföljd'!$K62,Kasvit,Palkokasvi,'Planeringsmall för växtföljd'!$K62)
+_xlfn.XLOOKUP('Planeringsmall för växtföljd'!$M62,Kasvit,Palkokasvi,'Planeringsmall för växtföljd'!$M62)
+_xlfn.XLOOKUP('Planeringsmall för växtföljd'!$O62,Kasvit,Palkokasvi,'Planeringsmall för växtföljd'!$O62)
+_xlfn.XLOOKUP('Planeringsmall för växtföljd'!$Q62,Kasvit,Palkokasvi,'Planeringsmall för växtföljd'!$Q62)
+_xlfn.XLOOKUP('Planeringsmall för växtföljd'!$S62,Kasvit,Palkokasvi,'Planeringsmall för växtföljd'!$S62)
+_xlfn.XLOOKUP('Planeringsmall för växtföljd'!$U62,Kasvit,Palkokasvi,'Planeringsmall för växtföljd'!$U62)
+_xlfn.XLOOKUP('Planeringsmall för växtföljd'!$W62,Kasvit,Palkokasvi,'Planeringsmall för växtföljd'!$W62)
)
/(10-COUNTIF($E62:$X62, "Välj växt")), " ")</f>
        <v xml:space="preserve"> </v>
      </c>
      <c r="Z62" s="43" t="str">
        <f>IFERROR((
  _xlfn.XLOOKUP('Planeringsmall för växtföljd'!$E62,Kasvit,Viljavuus,'Planeringsmall för växtföljd'!$E62)
+_xlfn.XLOOKUP('Planeringsmall för växtföljd'!$G62,Kasvit,Viljavuus,'Planeringsmall för växtföljd'!$G62)
+_xlfn.XLOOKUP('Planeringsmall för växtföljd'!$I62,Kasvit,Viljavuus,'Planeringsmall för växtföljd'!$I62)
+_xlfn.XLOOKUP('Planeringsmall för växtföljd'!$K62,Kasvit,Viljavuus,'Planeringsmall för växtföljd'!$K62)
+_xlfn.XLOOKUP('Planeringsmall för växtföljd'!$M62,Kasvit,Viljavuus,'Planeringsmall för växtföljd'!$M62)
+_xlfn.XLOOKUP('Planeringsmall för växtföljd'!$O62,Kasvit,Viljavuus,'Planeringsmall för växtföljd'!$O62)
+_xlfn.XLOOKUP('Planeringsmall för växtföljd'!$Q62,Kasvit,Viljavuus,'Planeringsmall för växtföljd'!$Q62)
+_xlfn.XLOOKUP('Planeringsmall för växtföljd'!$S62,Kasvit,Viljavuus,'Planeringsmall för växtföljd'!$S62)
+_xlfn.XLOOKUP('Planeringsmall för växtföljd'!$U62,Kasvit,Viljavuus,'Planeringsmall för växtföljd'!$U62)
+_xlfn.XLOOKUP('Planeringsmall för växtföljd'!$W62,Kasvit,Viljavuus,'Planeringsmall för växtföljd'!$W62)
)
/(10-COUNTIF($E62:$X62, "Välj växt")), " ")</f>
        <v xml:space="preserve"> </v>
      </c>
    </row>
    <row r="63" spans="1:26" s="3" customFormat="1" ht="14.4" customHeight="1" x14ac:dyDescent="0.3">
      <c r="A63" s="28" t="s">
        <v>157</v>
      </c>
      <c r="B63" s="32"/>
      <c r="C63" s="36">
        <v>0</v>
      </c>
      <c r="D63" s="36" t="s">
        <v>29</v>
      </c>
      <c r="E63" s="3" t="s">
        <v>32</v>
      </c>
      <c r="F63" s="36" t="s">
        <v>29</v>
      </c>
      <c r="G63" s="3" t="s">
        <v>32</v>
      </c>
      <c r="H63" s="36" t="s">
        <v>29</v>
      </c>
      <c r="I63" s="3" t="s">
        <v>32</v>
      </c>
      <c r="J63" s="36" t="s">
        <v>29</v>
      </c>
      <c r="K63" s="3" t="s">
        <v>32</v>
      </c>
      <c r="L63" s="36" t="s">
        <v>29</v>
      </c>
      <c r="M63" s="3" t="s">
        <v>32</v>
      </c>
      <c r="N63" s="36" t="s">
        <v>29</v>
      </c>
      <c r="O63" s="3" t="s">
        <v>32</v>
      </c>
      <c r="P63" s="36" t="s">
        <v>29</v>
      </c>
      <c r="Q63" s="3" t="s">
        <v>32</v>
      </c>
      <c r="R63" s="36" t="s">
        <v>29</v>
      </c>
      <c r="S63" s="3" t="s">
        <v>32</v>
      </c>
      <c r="T63" s="36" t="s">
        <v>29</v>
      </c>
      <c r="U63" s="3" t="s">
        <v>32</v>
      </c>
      <c r="V63" s="36" t="s">
        <v>29</v>
      </c>
      <c r="W63" s="3" t="s">
        <v>32</v>
      </c>
      <c r="X63" s="36" t="s">
        <v>29</v>
      </c>
      <c r="Y63" s="42" t="str">
        <f>IFERROR((
  _xlfn.XLOOKUP('Planeringsmall för växtföljd'!$E63,Kasvit,Palkokasvi,'Planeringsmall för växtföljd'!$E63)
+_xlfn.XLOOKUP('Planeringsmall för växtföljd'!$G63,Kasvit,Palkokasvi,'Planeringsmall för växtföljd'!$G63)
+_xlfn.XLOOKUP('Planeringsmall för växtföljd'!$I63,Kasvit,Palkokasvi,'Planeringsmall för växtföljd'!$I63)
+_xlfn.XLOOKUP('Planeringsmall för växtföljd'!$K63,Kasvit,Palkokasvi,'Planeringsmall för växtföljd'!$K63)
+_xlfn.XLOOKUP('Planeringsmall för växtföljd'!$M63,Kasvit,Palkokasvi,'Planeringsmall för växtföljd'!$M63)
+_xlfn.XLOOKUP('Planeringsmall för växtföljd'!$O63,Kasvit,Palkokasvi,'Planeringsmall för växtföljd'!$O63)
+_xlfn.XLOOKUP('Planeringsmall för växtföljd'!$Q63,Kasvit,Palkokasvi,'Planeringsmall för växtföljd'!$Q63)
+_xlfn.XLOOKUP('Planeringsmall för växtföljd'!$S63,Kasvit,Palkokasvi,'Planeringsmall för växtföljd'!$S63)
+_xlfn.XLOOKUP('Planeringsmall för växtföljd'!$U63,Kasvit,Palkokasvi,'Planeringsmall för växtföljd'!$U63)
+_xlfn.XLOOKUP('Planeringsmall för växtföljd'!$W63,Kasvit,Palkokasvi,'Planeringsmall för växtföljd'!$W63)
)
/(10-COUNTIF($E63:$X63, "Välj växt")), " ")</f>
        <v xml:space="preserve"> </v>
      </c>
      <c r="Z63" s="42" t="str">
        <f>IFERROR((
  _xlfn.XLOOKUP('Planeringsmall för växtföljd'!$E63,Kasvit,Viljavuus,'Planeringsmall för växtföljd'!$E63)
+_xlfn.XLOOKUP('Planeringsmall för växtföljd'!$G63,Kasvit,Viljavuus,'Planeringsmall för växtföljd'!$G63)
+_xlfn.XLOOKUP('Planeringsmall för växtföljd'!$I63,Kasvit,Viljavuus,'Planeringsmall för växtföljd'!$I63)
+_xlfn.XLOOKUP('Planeringsmall för växtföljd'!$K63,Kasvit,Viljavuus,'Planeringsmall för växtföljd'!$K63)
+_xlfn.XLOOKUP('Planeringsmall för växtföljd'!$M63,Kasvit,Viljavuus,'Planeringsmall för växtföljd'!$M63)
+_xlfn.XLOOKUP('Planeringsmall för växtföljd'!$O63,Kasvit,Viljavuus,'Planeringsmall för växtföljd'!$O63)
+_xlfn.XLOOKUP('Planeringsmall för växtföljd'!$Q63,Kasvit,Viljavuus,'Planeringsmall för växtföljd'!$Q63)
+_xlfn.XLOOKUP('Planeringsmall för växtföljd'!$S63,Kasvit,Viljavuus,'Planeringsmall för växtföljd'!$S63)
+_xlfn.XLOOKUP('Planeringsmall för växtföljd'!$U63,Kasvit,Viljavuus,'Planeringsmall för växtföljd'!$U63)
+_xlfn.XLOOKUP('Planeringsmall för växtföljd'!$W63,Kasvit,Viljavuus,'Planeringsmall för växtföljd'!$W63)
)
/(10-COUNTIF($E63:$X63, "Välj växt")), " ")</f>
        <v xml:space="preserve"> </v>
      </c>
    </row>
    <row r="64" spans="1:26" s="2" customFormat="1" ht="14.4" customHeight="1" x14ac:dyDescent="0.3">
      <c r="A64" s="29" t="s">
        <v>158</v>
      </c>
      <c r="B64" s="33"/>
      <c r="C64" s="37">
        <v>0</v>
      </c>
      <c r="D64" s="37" t="s">
        <v>29</v>
      </c>
      <c r="E64" s="2" t="s">
        <v>32</v>
      </c>
      <c r="F64" s="37" t="s">
        <v>29</v>
      </c>
      <c r="G64" s="2" t="s">
        <v>32</v>
      </c>
      <c r="H64" s="37" t="s">
        <v>29</v>
      </c>
      <c r="I64" s="2" t="s">
        <v>32</v>
      </c>
      <c r="J64" s="37" t="s">
        <v>29</v>
      </c>
      <c r="K64" s="2" t="s">
        <v>32</v>
      </c>
      <c r="L64" s="37" t="s">
        <v>29</v>
      </c>
      <c r="M64" s="2" t="s">
        <v>32</v>
      </c>
      <c r="N64" s="37" t="s">
        <v>29</v>
      </c>
      <c r="O64" s="2" t="s">
        <v>32</v>
      </c>
      <c r="P64" s="37" t="s">
        <v>29</v>
      </c>
      <c r="Q64" s="2" t="s">
        <v>32</v>
      </c>
      <c r="R64" s="37" t="s">
        <v>29</v>
      </c>
      <c r="S64" s="2" t="s">
        <v>32</v>
      </c>
      <c r="T64" s="37" t="s">
        <v>29</v>
      </c>
      <c r="U64" s="2" t="s">
        <v>32</v>
      </c>
      <c r="V64" s="37" t="s">
        <v>29</v>
      </c>
      <c r="W64" s="2" t="s">
        <v>32</v>
      </c>
      <c r="X64" s="37" t="s">
        <v>29</v>
      </c>
      <c r="Y64" s="43" t="str">
        <f>IFERROR((
  _xlfn.XLOOKUP('Planeringsmall för växtföljd'!$E64,Kasvit,Palkokasvi,'Planeringsmall för växtföljd'!$E64)
+_xlfn.XLOOKUP('Planeringsmall för växtföljd'!$G64,Kasvit,Palkokasvi,'Planeringsmall för växtföljd'!$G64)
+_xlfn.XLOOKUP('Planeringsmall för växtföljd'!$I64,Kasvit,Palkokasvi,'Planeringsmall för växtföljd'!$I64)
+_xlfn.XLOOKUP('Planeringsmall för växtföljd'!$K64,Kasvit,Palkokasvi,'Planeringsmall för växtföljd'!$K64)
+_xlfn.XLOOKUP('Planeringsmall för växtföljd'!$M64,Kasvit,Palkokasvi,'Planeringsmall för växtföljd'!$M64)
+_xlfn.XLOOKUP('Planeringsmall för växtföljd'!$O64,Kasvit,Palkokasvi,'Planeringsmall för växtföljd'!$O64)
+_xlfn.XLOOKUP('Planeringsmall för växtföljd'!$Q64,Kasvit,Palkokasvi,'Planeringsmall för växtföljd'!$Q64)
+_xlfn.XLOOKUP('Planeringsmall för växtföljd'!$S64,Kasvit,Palkokasvi,'Planeringsmall för växtföljd'!$S64)
+_xlfn.XLOOKUP('Planeringsmall för växtföljd'!$U64,Kasvit,Palkokasvi,'Planeringsmall för växtföljd'!$U64)
+_xlfn.XLOOKUP('Planeringsmall för växtföljd'!$W64,Kasvit,Palkokasvi,'Planeringsmall för växtföljd'!$W64)
)
/(10-COUNTIF($E64:$X64, "Välj växt")), " ")</f>
        <v xml:space="preserve"> </v>
      </c>
      <c r="Z64" s="43" t="str">
        <f>IFERROR((
  _xlfn.XLOOKUP('Planeringsmall för växtföljd'!$E64,Kasvit,Viljavuus,'Planeringsmall för växtföljd'!$E64)
+_xlfn.XLOOKUP('Planeringsmall för växtföljd'!$G64,Kasvit,Viljavuus,'Planeringsmall för växtföljd'!$G64)
+_xlfn.XLOOKUP('Planeringsmall för växtföljd'!$I64,Kasvit,Viljavuus,'Planeringsmall för växtföljd'!$I64)
+_xlfn.XLOOKUP('Planeringsmall för växtföljd'!$K64,Kasvit,Viljavuus,'Planeringsmall för växtföljd'!$K64)
+_xlfn.XLOOKUP('Planeringsmall för växtföljd'!$M64,Kasvit,Viljavuus,'Planeringsmall för växtföljd'!$M64)
+_xlfn.XLOOKUP('Planeringsmall för växtföljd'!$O64,Kasvit,Viljavuus,'Planeringsmall för växtföljd'!$O64)
+_xlfn.XLOOKUP('Planeringsmall för växtföljd'!$Q64,Kasvit,Viljavuus,'Planeringsmall för växtföljd'!$Q64)
+_xlfn.XLOOKUP('Planeringsmall för växtföljd'!$S64,Kasvit,Viljavuus,'Planeringsmall för växtföljd'!$S64)
+_xlfn.XLOOKUP('Planeringsmall för växtföljd'!$U64,Kasvit,Viljavuus,'Planeringsmall för växtföljd'!$U64)
+_xlfn.XLOOKUP('Planeringsmall för växtföljd'!$W64,Kasvit,Viljavuus,'Planeringsmall för växtföljd'!$W64)
)
/(10-COUNTIF($E64:$X64, "Välj växt")), " ")</f>
        <v xml:space="preserve"> </v>
      </c>
    </row>
    <row r="65" spans="1:26" s="3" customFormat="1" ht="14.4" customHeight="1" x14ac:dyDescent="0.3">
      <c r="A65" s="28" t="s">
        <v>159</v>
      </c>
      <c r="B65" s="32"/>
      <c r="C65" s="36">
        <v>0</v>
      </c>
      <c r="D65" s="36" t="s">
        <v>29</v>
      </c>
      <c r="E65" s="3" t="s">
        <v>32</v>
      </c>
      <c r="F65" s="36" t="s">
        <v>29</v>
      </c>
      <c r="G65" s="3" t="s">
        <v>32</v>
      </c>
      <c r="H65" s="36" t="s">
        <v>29</v>
      </c>
      <c r="I65" s="3" t="s">
        <v>32</v>
      </c>
      <c r="J65" s="36" t="s">
        <v>29</v>
      </c>
      <c r="K65" s="3" t="s">
        <v>32</v>
      </c>
      <c r="L65" s="36" t="s">
        <v>29</v>
      </c>
      <c r="M65" s="3" t="s">
        <v>32</v>
      </c>
      <c r="N65" s="36" t="s">
        <v>29</v>
      </c>
      <c r="O65" s="3" t="s">
        <v>32</v>
      </c>
      <c r="P65" s="36" t="s">
        <v>29</v>
      </c>
      <c r="Q65" s="3" t="s">
        <v>32</v>
      </c>
      <c r="R65" s="36" t="s">
        <v>29</v>
      </c>
      <c r="S65" s="3" t="s">
        <v>32</v>
      </c>
      <c r="T65" s="36" t="s">
        <v>29</v>
      </c>
      <c r="U65" s="3" t="s">
        <v>32</v>
      </c>
      <c r="V65" s="36" t="s">
        <v>29</v>
      </c>
      <c r="W65" s="3" t="s">
        <v>32</v>
      </c>
      <c r="X65" s="36" t="s">
        <v>29</v>
      </c>
      <c r="Y65" s="42" t="str">
        <f>IFERROR((
  _xlfn.XLOOKUP('Planeringsmall för växtföljd'!$E65,Kasvit,Palkokasvi,'Planeringsmall för växtföljd'!$E65)
+_xlfn.XLOOKUP('Planeringsmall för växtföljd'!$G65,Kasvit,Palkokasvi,'Planeringsmall för växtföljd'!$G65)
+_xlfn.XLOOKUP('Planeringsmall för växtföljd'!$I65,Kasvit,Palkokasvi,'Planeringsmall för växtföljd'!$I65)
+_xlfn.XLOOKUP('Planeringsmall för växtföljd'!$K65,Kasvit,Palkokasvi,'Planeringsmall för växtföljd'!$K65)
+_xlfn.XLOOKUP('Planeringsmall för växtföljd'!$M65,Kasvit,Palkokasvi,'Planeringsmall för växtföljd'!$M65)
+_xlfn.XLOOKUP('Planeringsmall för växtföljd'!$O65,Kasvit,Palkokasvi,'Planeringsmall för växtföljd'!$O65)
+_xlfn.XLOOKUP('Planeringsmall för växtföljd'!$Q65,Kasvit,Palkokasvi,'Planeringsmall för växtföljd'!$Q65)
+_xlfn.XLOOKUP('Planeringsmall för växtföljd'!$S65,Kasvit,Palkokasvi,'Planeringsmall för växtföljd'!$S65)
+_xlfn.XLOOKUP('Planeringsmall för växtföljd'!$U65,Kasvit,Palkokasvi,'Planeringsmall för växtföljd'!$U65)
+_xlfn.XLOOKUP('Planeringsmall för växtföljd'!$W65,Kasvit,Palkokasvi,'Planeringsmall för växtföljd'!$W65)
)
/(10-COUNTIF($E65:$X65, "Välj växt")), " ")</f>
        <v xml:space="preserve"> </v>
      </c>
      <c r="Z65" s="42" t="str">
        <f>IFERROR((
  _xlfn.XLOOKUP('Planeringsmall för växtföljd'!$E65,Kasvit,Viljavuus,'Planeringsmall för växtföljd'!$E65)
+_xlfn.XLOOKUP('Planeringsmall för växtföljd'!$G65,Kasvit,Viljavuus,'Planeringsmall för växtföljd'!$G65)
+_xlfn.XLOOKUP('Planeringsmall för växtföljd'!$I65,Kasvit,Viljavuus,'Planeringsmall för växtföljd'!$I65)
+_xlfn.XLOOKUP('Planeringsmall för växtföljd'!$K65,Kasvit,Viljavuus,'Planeringsmall för växtföljd'!$K65)
+_xlfn.XLOOKUP('Planeringsmall för växtföljd'!$M65,Kasvit,Viljavuus,'Planeringsmall för växtföljd'!$M65)
+_xlfn.XLOOKUP('Planeringsmall för växtföljd'!$O65,Kasvit,Viljavuus,'Planeringsmall för växtföljd'!$O65)
+_xlfn.XLOOKUP('Planeringsmall för växtföljd'!$Q65,Kasvit,Viljavuus,'Planeringsmall för växtföljd'!$Q65)
+_xlfn.XLOOKUP('Planeringsmall för växtföljd'!$S65,Kasvit,Viljavuus,'Planeringsmall för växtföljd'!$S65)
+_xlfn.XLOOKUP('Planeringsmall för växtföljd'!$U65,Kasvit,Viljavuus,'Planeringsmall för växtföljd'!$U65)
+_xlfn.XLOOKUP('Planeringsmall för växtföljd'!$W65,Kasvit,Viljavuus,'Planeringsmall för växtföljd'!$W65)
)
/(10-COUNTIF($E65:$X65, "Välj växt")), " ")</f>
        <v xml:space="preserve"> </v>
      </c>
    </row>
    <row r="66" spans="1:26" s="2" customFormat="1" ht="14.4" customHeight="1" x14ac:dyDescent="0.3">
      <c r="A66" s="29" t="s">
        <v>160</v>
      </c>
      <c r="B66" s="33"/>
      <c r="C66" s="37">
        <v>0</v>
      </c>
      <c r="D66" s="37" t="s">
        <v>29</v>
      </c>
      <c r="E66" s="2" t="s">
        <v>32</v>
      </c>
      <c r="F66" s="37" t="s">
        <v>29</v>
      </c>
      <c r="G66" s="2" t="s">
        <v>32</v>
      </c>
      <c r="H66" s="37" t="s">
        <v>29</v>
      </c>
      <c r="I66" s="2" t="s">
        <v>32</v>
      </c>
      <c r="J66" s="37" t="s">
        <v>29</v>
      </c>
      <c r="K66" s="2" t="s">
        <v>32</v>
      </c>
      <c r="L66" s="37" t="s">
        <v>29</v>
      </c>
      <c r="M66" s="2" t="s">
        <v>32</v>
      </c>
      <c r="N66" s="37" t="s">
        <v>29</v>
      </c>
      <c r="O66" s="2" t="s">
        <v>32</v>
      </c>
      <c r="P66" s="37" t="s">
        <v>29</v>
      </c>
      <c r="Q66" s="2" t="s">
        <v>32</v>
      </c>
      <c r="R66" s="37" t="s">
        <v>29</v>
      </c>
      <c r="S66" s="2" t="s">
        <v>32</v>
      </c>
      <c r="T66" s="37" t="s">
        <v>29</v>
      </c>
      <c r="U66" s="2" t="s">
        <v>32</v>
      </c>
      <c r="V66" s="37" t="s">
        <v>29</v>
      </c>
      <c r="W66" s="2" t="s">
        <v>32</v>
      </c>
      <c r="X66" s="37" t="s">
        <v>29</v>
      </c>
      <c r="Y66" s="43" t="str">
        <f>IFERROR((
  _xlfn.XLOOKUP('Planeringsmall för växtföljd'!$E66,Kasvit,Palkokasvi,'Planeringsmall för växtföljd'!$E66)
+_xlfn.XLOOKUP('Planeringsmall för växtföljd'!$G66,Kasvit,Palkokasvi,'Planeringsmall för växtföljd'!$G66)
+_xlfn.XLOOKUP('Planeringsmall för växtföljd'!$I66,Kasvit,Palkokasvi,'Planeringsmall för växtföljd'!$I66)
+_xlfn.XLOOKUP('Planeringsmall för växtföljd'!$K66,Kasvit,Palkokasvi,'Planeringsmall för växtföljd'!$K66)
+_xlfn.XLOOKUP('Planeringsmall för växtföljd'!$M66,Kasvit,Palkokasvi,'Planeringsmall för växtföljd'!$M66)
+_xlfn.XLOOKUP('Planeringsmall för växtföljd'!$O66,Kasvit,Palkokasvi,'Planeringsmall för växtföljd'!$O66)
+_xlfn.XLOOKUP('Planeringsmall för växtföljd'!$Q66,Kasvit,Palkokasvi,'Planeringsmall för växtföljd'!$Q66)
+_xlfn.XLOOKUP('Planeringsmall för växtföljd'!$S66,Kasvit,Palkokasvi,'Planeringsmall för växtföljd'!$S66)
+_xlfn.XLOOKUP('Planeringsmall för växtföljd'!$U66,Kasvit,Palkokasvi,'Planeringsmall för växtföljd'!$U66)
+_xlfn.XLOOKUP('Planeringsmall för växtföljd'!$W66,Kasvit,Palkokasvi,'Planeringsmall för växtföljd'!$W66)
)
/(10-COUNTIF($E66:$X66, "Välj växt")), " ")</f>
        <v xml:space="preserve"> </v>
      </c>
      <c r="Z66" s="43" t="str">
        <f>IFERROR((
  _xlfn.XLOOKUP('Planeringsmall för växtföljd'!$E66,Kasvit,Viljavuus,'Planeringsmall för växtföljd'!$E66)
+_xlfn.XLOOKUP('Planeringsmall för växtföljd'!$G66,Kasvit,Viljavuus,'Planeringsmall för växtföljd'!$G66)
+_xlfn.XLOOKUP('Planeringsmall för växtföljd'!$I66,Kasvit,Viljavuus,'Planeringsmall för växtföljd'!$I66)
+_xlfn.XLOOKUP('Planeringsmall för växtföljd'!$K66,Kasvit,Viljavuus,'Planeringsmall för växtföljd'!$K66)
+_xlfn.XLOOKUP('Planeringsmall för växtföljd'!$M66,Kasvit,Viljavuus,'Planeringsmall för växtföljd'!$M66)
+_xlfn.XLOOKUP('Planeringsmall för växtföljd'!$O66,Kasvit,Viljavuus,'Planeringsmall för växtföljd'!$O66)
+_xlfn.XLOOKUP('Planeringsmall för växtföljd'!$Q66,Kasvit,Viljavuus,'Planeringsmall för växtföljd'!$Q66)
+_xlfn.XLOOKUP('Planeringsmall för växtföljd'!$S66,Kasvit,Viljavuus,'Planeringsmall för växtföljd'!$S66)
+_xlfn.XLOOKUP('Planeringsmall för växtföljd'!$U66,Kasvit,Viljavuus,'Planeringsmall för växtföljd'!$U66)
+_xlfn.XLOOKUP('Planeringsmall för växtföljd'!$W66,Kasvit,Viljavuus,'Planeringsmall för växtföljd'!$W66)
)
/(10-COUNTIF($E66:$X66, "Välj växt")), " ")</f>
        <v xml:space="preserve"> </v>
      </c>
    </row>
    <row r="67" spans="1:26" s="3" customFormat="1" ht="14.4" customHeight="1" x14ac:dyDescent="0.3">
      <c r="A67" s="28" t="s">
        <v>161</v>
      </c>
      <c r="B67" s="32"/>
      <c r="C67" s="36">
        <v>0</v>
      </c>
      <c r="D67" s="36" t="s">
        <v>29</v>
      </c>
      <c r="E67" s="3" t="s">
        <v>32</v>
      </c>
      <c r="F67" s="36" t="s">
        <v>29</v>
      </c>
      <c r="G67" s="3" t="s">
        <v>32</v>
      </c>
      <c r="H67" s="36" t="s">
        <v>29</v>
      </c>
      <c r="I67" s="3" t="s">
        <v>32</v>
      </c>
      <c r="J67" s="36" t="s">
        <v>29</v>
      </c>
      <c r="K67" s="3" t="s">
        <v>32</v>
      </c>
      <c r="L67" s="36" t="s">
        <v>29</v>
      </c>
      <c r="M67" s="3" t="s">
        <v>32</v>
      </c>
      <c r="N67" s="36" t="s">
        <v>29</v>
      </c>
      <c r="O67" s="3" t="s">
        <v>32</v>
      </c>
      <c r="P67" s="36" t="s">
        <v>29</v>
      </c>
      <c r="Q67" s="3" t="s">
        <v>32</v>
      </c>
      <c r="R67" s="36" t="s">
        <v>29</v>
      </c>
      <c r="S67" s="3" t="s">
        <v>32</v>
      </c>
      <c r="T67" s="36" t="s">
        <v>29</v>
      </c>
      <c r="U67" s="3" t="s">
        <v>32</v>
      </c>
      <c r="V67" s="36" t="s">
        <v>29</v>
      </c>
      <c r="W67" s="3" t="s">
        <v>32</v>
      </c>
      <c r="X67" s="36" t="s">
        <v>29</v>
      </c>
      <c r="Y67" s="42" t="str">
        <f>IFERROR((
  _xlfn.XLOOKUP('Planeringsmall för växtföljd'!$E67,Kasvit,Palkokasvi,'Planeringsmall för växtföljd'!$E67)
+_xlfn.XLOOKUP('Planeringsmall för växtföljd'!$G67,Kasvit,Palkokasvi,'Planeringsmall för växtföljd'!$G67)
+_xlfn.XLOOKUP('Planeringsmall för växtföljd'!$I67,Kasvit,Palkokasvi,'Planeringsmall för växtföljd'!$I67)
+_xlfn.XLOOKUP('Planeringsmall för växtföljd'!$K67,Kasvit,Palkokasvi,'Planeringsmall för växtföljd'!$K67)
+_xlfn.XLOOKUP('Planeringsmall för växtföljd'!$M67,Kasvit,Palkokasvi,'Planeringsmall för växtföljd'!$M67)
+_xlfn.XLOOKUP('Planeringsmall för växtföljd'!$O67,Kasvit,Palkokasvi,'Planeringsmall för växtföljd'!$O67)
+_xlfn.XLOOKUP('Planeringsmall för växtföljd'!$Q67,Kasvit,Palkokasvi,'Planeringsmall för växtföljd'!$Q67)
+_xlfn.XLOOKUP('Planeringsmall för växtföljd'!$S67,Kasvit,Palkokasvi,'Planeringsmall för växtföljd'!$S67)
+_xlfn.XLOOKUP('Planeringsmall för växtföljd'!$U67,Kasvit,Palkokasvi,'Planeringsmall för växtföljd'!$U67)
+_xlfn.XLOOKUP('Planeringsmall för växtföljd'!$W67,Kasvit,Palkokasvi,'Planeringsmall för växtföljd'!$W67)
)
/(10-COUNTIF($E67:$X67, "Välj växt")), " ")</f>
        <v xml:space="preserve"> </v>
      </c>
      <c r="Z67" s="42" t="str">
        <f>IFERROR((
  _xlfn.XLOOKUP('Planeringsmall för växtföljd'!$E67,Kasvit,Viljavuus,'Planeringsmall för växtföljd'!$E67)
+_xlfn.XLOOKUP('Planeringsmall för växtföljd'!$G67,Kasvit,Viljavuus,'Planeringsmall för växtföljd'!$G67)
+_xlfn.XLOOKUP('Planeringsmall för växtföljd'!$I67,Kasvit,Viljavuus,'Planeringsmall för växtföljd'!$I67)
+_xlfn.XLOOKUP('Planeringsmall för växtföljd'!$K67,Kasvit,Viljavuus,'Planeringsmall för växtföljd'!$K67)
+_xlfn.XLOOKUP('Planeringsmall för växtföljd'!$M67,Kasvit,Viljavuus,'Planeringsmall för växtföljd'!$M67)
+_xlfn.XLOOKUP('Planeringsmall för växtföljd'!$O67,Kasvit,Viljavuus,'Planeringsmall för växtföljd'!$O67)
+_xlfn.XLOOKUP('Planeringsmall för växtföljd'!$Q67,Kasvit,Viljavuus,'Planeringsmall för växtföljd'!$Q67)
+_xlfn.XLOOKUP('Planeringsmall för växtföljd'!$S67,Kasvit,Viljavuus,'Planeringsmall för växtföljd'!$S67)
+_xlfn.XLOOKUP('Planeringsmall för växtföljd'!$U67,Kasvit,Viljavuus,'Planeringsmall för växtföljd'!$U67)
+_xlfn.XLOOKUP('Planeringsmall för växtföljd'!$W67,Kasvit,Viljavuus,'Planeringsmall för växtföljd'!$W67)
)
/(10-COUNTIF($E67:$X67, "Välj växt")), " ")</f>
        <v xml:space="preserve"> </v>
      </c>
    </row>
    <row r="68" spans="1:26" s="2" customFormat="1" ht="14.4" customHeight="1" x14ac:dyDescent="0.3">
      <c r="A68" s="29" t="s">
        <v>162</v>
      </c>
      <c r="B68" s="33"/>
      <c r="C68" s="37">
        <v>0</v>
      </c>
      <c r="D68" s="37" t="s">
        <v>29</v>
      </c>
      <c r="E68" s="2" t="s">
        <v>32</v>
      </c>
      <c r="F68" s="37" t="s">
        <v>29</v>
      </c>
      <c r="G68" s="2" t="s">
        <v>32</v>
      </c>
      <c r="H68" s="37" t="s">
        <v>29</v>
      </c>
      <c r="I68" s="2" t="s">
        <v>32</v>
      </c>
      <c r="J68" s="37" t="s">
        <v>29</v>
      </c>
      <c r="K68" s="2" t="s">
        <v>32</v>
      </c>
      <c r="L68" s="37" t="s">
        <v>29</v>
      </c>
      <c r="M68" s="2" t="s">
        <v>32</v>
      </c>
      <c r="N68" s="37" t="s">
        <v>29</v>
      </c>
      <c r="O68" s="2" t="s">
        <v>32</v>
      </c>
      <c r="P68" s="37" t="s">
        <v>29</v>
      </c>
      <c r="Q68" s="2" t="s">
        <v>32</v>
      </c>
      <c r="R68" s="37" t="s">
        <v>29</v>
      </c>
      <c r="S68" s="2" t="s">
        <v>32</v>
      </c>
      <c r="T68" s="37" t="s">
        <v>29</v>
      </c>
      <c r="U68" s="2" t="s">
        <v>32</v>
      </c>
      <c r="V68" s="37" t="s">
        <v>29</v>
      </c>
      <c r="W68" s="2" t="s">
        <v>32</v>
      </c>
      <c r="X68" s="37" t="s">
        <v>29</v>
      </c>
      <c r="Y68" s="43" t="str">
        <f>IFERROR((
  _xlfn.XLOOKUP('Planeringsmall för växtföljd'!$E68,Kasvit,Palkokasvi,'Planeringsmall för växtföljd'!$E68)
+_xlfn.XLOOKUP('Planeringsmall för växtföljd'!$G68,Kasvit,Palkokasvi,'Planeringsmall för växtföljd'!$G68)
+_xlfn.XLOOKUP('Planeringsmall för växtföljd'!$I68,Kasvit,Palkokasvi,'Planeringsmall för växtföljd'!$I68)
+_xlfn.XLOOKUP('Planeringsmall för växtföljd'!$K68,Kasvit,Palkokasvi,'Planeringsmall för växtföljd'!$K68)
+_xlfn.XLOOKUP('Planeringsmall för växtföljd'!$M68,Kasvit,Palkokasvi,'Planeringsmall för växtföljd'!$M68)
+_xlfn.XLOOKUP('Planeringsmall för växtföljd'!$O68,Kasvit,Palkokasvi,'Planeringsmall för växtföljd'!$O68)
+_xlfn.XLOOKUP('Planeringsmall för växtföljd'!$Q68,Kasvit,Palkokasvi,'Planeringsmall för växtföljd'!$Q68)
+_xlfn.XLOOKUP('Planeringsmall för växtföljd'!$S68,Kasvit,Palkokasvi,'Planeringsmall för växtföljd'!$S68)
+_xlfn.XLOOKUP('Planeringsmall för växtföljd'!$U68,Kasvit,Palkokasvi,'Planeringsmall för växtföljd'!$U68)
+_xlfn.XLOOKUP('Planeringsmall för växtföljd'!$W68,Kasvit,Palkokasvi,'Planeringsmall för växtföljd'!$W68)
)
/(10-COUNTIF($E68:$X68, "Välj växt")), " ")</f>
        <v xml:space="preserve"> </v>
      </c>
      <c r="Z68" s="43" t="str">
        <f>IFERROR((
  _xlfn.XLOOKUP('Planeringsmall för växtföljd'!$E68,Kasvit,Viljavuus,'Planeringsmall för växtföljd'!$E68)
+_xlfn.XLOOKUP('Planeringsmall för växtföljd'!$G68,Kasvit,Viljavuus,'Planeringsmall för växtföljd'!$G68)
+_xlfn.XLOOKUP('Planeringsmall för växtföljd'!$I68,Kasvit,Viljavuus,'Planeringsmall för växtföljd'!$I68)
+_xlfn.XLOOKUP('Planeringsmall för växtföljd'!$K68,Kasvit,Viljavuus,'Planeringsmall för växtföljd'!$K68)
+_xlfn.XLOOKUP('Planeringsmall för växtföljd'!$M68,Kasvit,Viljavuus,'Planeringsmall för växtföljd'!$M68)
+_xlfn.XLOOKUP('Planeringsmall för växtföljd'!$O68,Kasvit,Viljavuus,'Planeringsmall för växtföljd'!$O68)
+_xlfn.XLOOKUP('Planeringsmall för växtföljd'!$Q68,Kasvit,Viljavuus,'Planeringsmall för växtföljd'!$Q68)
+_xlfn.XLOOKUP('Planeringsmall för växtföljd'!$S68,Kasvit,Viljavuus,'Planeringsmall för växtföljd'!$S68)
+_xlfn.XLOOKUP('Planeringsmall för växtföljd'!$U68,Kasvit,Viljavuus,'Planeringsmall för växtföljd'!$U68)
+_xlfn.XLOOKUP('Planeringsmall för växtföljd'!$W68,Kasvit,Viljavuus,'Planeringsmall för växtföljd'!$W68)
)
/(10-COUNTIF($E68:$X68, "Välj växt")), " ")</f>
        <v xml:space="preserve"> </v>
      </c>
    </row>
    <row r="69" spans="1:26" s="3" customFormat="1" ht="14.4" customHeight="1" x14ac:dyDescent="0.3">
      <c r="A69" s="28" t="s">
        <v>163</v>
      </c>
      <c r="B69" s="32"/>
      <c r="C69" s="36">
        <v>0</v>
      </c>
      <c r="D69" s="36" t="s">
        <v>29</v>
      </c>
      <c r="E69" s="3" t="s">
        <v>32</v>
      </c>
      <c r="F69" s="36" t="s">
        <v>29</v>
      </c>
      <c r="G69" s="3" t="s">
        <v>32</v>
      </c>
      <c r="H69" s="36" t="s">
        <v>29</v>
      </c>
      <c r="I69" s="3" t="s">
        <v>32</v>
      </c>
      <c r="J69" s="36" t="s">
        <v>29</v>
      </c>
      <c r="K69" s="3" t="s">
        <v>32</v>
      </c>
      <c r="L69" s="36" t="s">
        <v>29</v>
      </c>
      <c r="M69" s="3" t="s">
        <v>32</v>
      </c>
      <c r="N69" s="36" t="s">
        <v>29</v>
      </c>
      <c r="O69" s="3" t="s">
        <v>32</v>
      </c>
      <c r="P69" s="36" t="s">
        <v>29</v>
      </c>
      <c r="Q69" s="3" t="s">
        <v>32</v>
      </c>
      <c r="R69" s="36" t="s">
        <v>29</v>
      </c>
      <c r="S69" s="3" t="s">
        <v>32</v>
      </c>
      <c r="T69" s="36" t="s">
        <v>29</v>
      </c>
      <c r="U69" s="3" t="s">
        <v>32</v>
      </c>
      <c r="V69" s="36" t="s">
        <v>29</v>
      </c>
      <c r="W69" s="3" t="s">
        <v>32</v>
      </c>
      <c r="X69" s="36" t="s">
        <v>29</v>
      </c>
      <c r="Y69" s="42" t="str">
        <f>IFERROR((
  _xlfn.XLOOKUP('Planeringsmall för växtföljd'!$E69,Kasvit,Palkokasvi,'Planeringsmall för växtföljd'!$E69)
+_xlfn.XLOOKUP('Planeringsmall för växtföljd'!$G69,Kasvit,Palkokasvi,'Planeringsmall för växtföljd'!$G69)
+_xlfn.XLOOKUP('Planeringsmall för växtföljd'!$I69,Kasvit,Palkokasvi,'Planeringsmall för växtföljd'!$I69)
+_xlfn.XLOOKUP('Planeringsmall för växtföljd'!$K69,Kasvit,Palkokasvi,'Planeringsmall för växtföljd'!$K69)
+_xlfn.XLOOKUP('Planeringsmall för växtföljd'!$M69,Kasvit,Palkokasvi,'Planeringsmall för växtföljd'!$M69)
+_xlfn.XLOOKUP('Planeringsmall för växtföljd'!$O69,Kasvit,Palkokasvi,'Planeringsmall för växtföljd'!$O69)
+_xlfn.XLOOKUP('Planeringsmall för växtföljd'!$Q69,Kasvit,Palkokasvi,'Planeringsmall för växtföljd'!$Q69)
+_xlfn.XLOOKUP('Planeringsmall för växtföljd'!$S69,Kasvit,Palkokasvi,'Planeringsmall för växtföljd'!$S69)
+_xlfn.XLOOKUP('Planeringsmall för växtföljd'!$U69,Kasvit,Palkokasvi,'Planeringsmall för växtföljd'!$U69)
+_xlfn.XLOOKUP('Planeringsmall för växtföljd'!$W69,Kasvit,Palkokasvi,'Planeringsmall för växtföljd'!$W69)
)
/(10-COUNTIF($E69:$X69, "Välj växt")), " ")</f>
        <v xml:space="preserve"> </v>
      </c>
      <c r="Z69" s="42" t="str">
        <f>IFERROR((
  _xlfn.XLOOKUP('Planeringsmall för växtföljd'!$E69,Kasvit,Viljavuus,'Planeringsmall för växtföljd'!$E69)
+_xlfn.XLOOKUP('Planeringsmall för växtföljd'!$G69,Kasvit,Viljavuus,'Planeringsmall för växtföljd'!$G69)
+_xlfn.XLOOKUP('Planeringsmall för växtföljd'!$I69,Kasvit,Viljavuus,'Planeringsmall för växtföljd'!$I69)
+_xlfn.XLOOKUP('Planeringsmall för växtföljd'!$K69,Kasvit,Viljavuus,'Planeringsmall för växtföljd'!$K69)
+_xlfn.XLOOKUP('Planeringsmall för växtföljd'!$M69,Kasvit,Viljavuus,'Planeringsmall för växtföljd'!$M69)
+_xlfn.XLOOKUP('Planeringsmall för växtföljd'!$O69,Kasvit,Viljavuus,'Planeringsmall för växtföljd'!$O69)
+_xlfn.XLOOKUP('Planeringsmall för växtföljd'!$Q69,Kasvit,Viljavuus,'Planeringsmall för växtföljd'!$Q69)
+_xlfn.XLOOKUP('Planeringsmall för växtföljd'!$S69,Kasvit,Viljavuus,'Planeringsmall för växtföljd'!$S69)
+_xlfn.XLOOKUP('Planeringsmall för växtföljd'!$U69,Kasvit,Viljavuus,'Planeringsmall för växtföljd'!$U69)
+_xlfn.XLOOKUP('Planeringsmall för växtföljd'!$W69,Kasvit,Viljavuus,'Planeringsmall för växtföljd'!$W69)
)
/(10-COUNTIF($E69:$X69, "Välj växt")), " ")</f>
        <v xml:space="preserve"> </v>
      </c>
    </row>
    <row r="70" spans="1:26" s="2" customFormat="1" ht="14.4" customHeight="1" x14ac:dyDescent="0.3">
      <c r="A70" s="29" t="s">
        <v>164</v>
      </c>
      <c r="B70" s="33"/>
      <c r="C70" s="37">
        <v>0</v>
      </c>
      <c r="D70" s="37" t="s">
        <v>29</v>
      </c>
      <c r="E70" s="2" t="s">
        <v>32</v>
      </c>
      <c r="F70" s="37" t="s">
        <v>29</v>
      </c>
      <c r="G70" s="2" t="s">
        <v>32</v>
      </c>
      <c r="H70" s="37" t="s">
        <v>29</v>
      </c>
      <c r="I70" s="2" t="s">
        <v>32</v>
      </c>
      <c r="J70" s="37" t="s">
        <v>29</v>
      </c>
      <c r="K70" s="2" t="s">
        <v>32</v>
      </c>
      <c r="L70" s="37" t="s">
        <v>29</v>
      </c>
      <c r="M70" s="2" t="s">
        <v>32</v>
      </c>
      <c r="N70" s="37" t="s">
        <v>29</v>
      </c>
      <c r="O70" s="2" t="s">
        <v>32</v>
      </c>
      <c r="P70" s="37" t="s">
        <v>29</v>
      </c>
      <c r="Q70" s="2" t="s">
        <v>32</v>
      </c>
      <c r="R70" s="37" t="s">
        <v>29</v>
      </c>
      <c r="S70" s="2" t="s">
        <v>32</v>
      </c>
      <c r="T70" s="37" t="s">
        <v>29</v>
      </c>
      <c r="U70" s="2" t="s">
        <v>32</v>
      </c>
      <c r="V70" s="37" t="s">
        <v>29</v>
      </c>
      <c r="W70" s="2" t="s">
        <v>32</v>
      </c>
      <c r="X70" s="37" t="s">
        <v>29</v>
      </c>
      <c r="Y70" s="43" t="str">
        <f>IFERROR((
  _xlfn.XLOOKUP('Planeringsmall för växtföljd'!$E70,Kasvit,Palkokasvi,'Planeringsmall för växtföljd'!$E70)
+_xlfn.XLOOKUP('Planeringsmall för växtföljd'!$G70,Kasvit,Palkokasvi,'Planeringsmall för växtföljd'!$G70)
+_xlfn.XLOOKUP('Planeringsmall för växtföljd'!$I70,Kasvit,Palkokasvi,'Planeringsmall för växtföljd'!$I70)
+_xlfn.XLOOKUP('Planeringsmall för växtföljd'!$K70,Kasvit,Palkokasvi,'Planeringsmall för växtföljd'!$K70)
+_xlfn.XLOOKUP('Planeringsmall för växtföljd'!$M70,Kasvit,Palkokasvi,'Planeringsmall för växtföljd'!$M70)
+_xlfn.XLOOKUP('Planeringsmall för växtföljd'!$O70,Kasvit,Palkokasvi,'Planeringsmall för växtföljd'!$O70)
+_xlfn.XLOOKUP('Planeringsmall för växtföljd'!$Q70,Kasvit,Palkokasvi,'Planeringsmall för växtföljd'!$Q70)
+_xlfn.XLOOKUP('Planeringsmall för växtföljd'!$S70,Kasvit,Palkokasvi,'Planeringsmall för växtföljd'!$S70)
+_xlfn.XLOOKUP('Planeringsmall för växtföljd'!$U70,Kasvit,Palkokasvi,'Planeringsmall för växtföljd'!$U70)
+_xlfn.XLOOKUP('Planeringsmall för växtföljd'!$W70,Kasvit,Palkokasvi,'Planeringsmall för växtföljd'!$W70)
)
/(10-COUNTIF($E70:$X70, "Välj växt")), " ")</f>
        <v xml:space="preserve"> </v>
      </c>
      <c r="Z70" s="43" t="str">
        <f>IFERROR((
  _xlfn.XLOOKUP('Planeringsmall för växtföljd'!$E70,Kasvit,Viljavuus,'Planeringsmall för växtföljd'!$E70)
+_xlfn.XLOOKUP('Planeringsmall för växtföljd'!$G70,Kasvit,Viljavuus,'Planeringsmall för växtföljd'!$G70)
+_xlfn.XLOOKUP('Planeringsmall för växtföljd'!$I70,Kasvit,Viljavuus,'Planeringsmall för växtföljd'!$I70)
+_xlfn.XLOOKUP('Planeringsmall för växtföljd'!$K70,Kasvit,Viljavuus,'Planeringsmall för växtföljd'!$K70)
+_xlfn.XLOOKUP('Planeringsmall för växtföljd'!$M70,Kasvit,Viljavuus,'Planeringsmall för växtföljd'!$M70)
+_xlfn.XLOOKUP('Planeringsmall för växtföljd'!$O70,Kasvit,Viljavuus,'Planeringsmall för växtföljd'!$O70)
+_xlfn.XLOOKUP('Planeringsmall för växtföljd'!$Q70,Kasvit,Viljavuus,'Planeringsmall för växtföljd'!$Q70)
+_xlfn.XLOOKUP('Planeringsmall för växtföljd'!$S70,Kasvit,Viljavuus,'Planeringsmall för växtföljd'!$S70)
+_xlfn.XLOOKUP('Planeringsmall för växtföljd'!$U70,Kasvit,Viljavuus,'Planeringsmall för växtföljd'!$U70)
+_xlfn.XLOOKUP('Planeringsmall för växtföljd'!$W70,Kasvit,Viljavuus,'Planeringsmall för växtföljd'!$W70)
)
/(10-COUNTIF($E70:$X70, "Välj växt")), " ")</f>
        <v xml:space="preserve"> </v>
      </c>
    </row>
    <row r="71" spans="1:26" s="3" customFormat="1" ht="14.4" customHeight="1" x14ac:dyDescent="0.3">
      <c r="A71" s="28" t="s">
        <v>165</v>
      </c>
      <c r="B71" s="32"/>
      <c r="C71" s="36">
        <v>0</v>
      </c>
      <c r="D71" s="36" t="s">
        <v>29</v>
      </c>
      <c r="E71" s="3" t="s">
        <v>32</v>
      </c>
      <c r="F71" s="36" t="s">
        <v>29</v>
      </c>
      <c r="G71" s="3" t="s">
        <v>32</v>
      </c>
      <c r="H71" s="36" t="s">
        <v>29</v>
      </c>
      <c r="I71" s="3" t="s">
        <v>32</v>
      </c>
      <c r="J71" s="36" t="s">
        <v>29</v>
      </c>
      <c r="K71" s="3" t="s">
        <v>32</v>
      </c>
      <c r="L71" s="36" t="s">
        <v>29</v>
      </c>
      <c r="M71" s="3" t="s">
        <v>32</v>
      </c>
      <c r="N71" s="36" t="s">
        <v>29</v>
      </c>
      <c r="O71" s="3" t="s">
        <v>32</v>
      </c>
      <c r="P71" s="36" t="s">
        <v>29</v>
      </c>
      <c r="Q71" s="3" t="s">
        <v>32</v>
      </c>
      <c r="R71" s="36" t="s">
        <v>29</v>
      </c>
      <c r="S71" s="3" t="s">
        <v>32</v>
      </c>
      <c r="T71" s="36" t="s">
        <v>29</v>
      </c>
      <c r="U71" s="3" t="s">
        <v>32</v>
      </c>
      <c r="V71" s="36" t="s">
        <v>29</v>
      </c>
      <c r="W71" s="3" t="s">
        <v>32</v>
      </c>
      <c r="X71" s="36" t="s">
        <v>29</v>
      </c>
      <c r="Y71" s="42" t="str">
        <f>IFERROR((
  _xlfn.XLOOKUP('Planeringsmall för växtföljd'!$E71,Kasvit,Palkokasvi,'Planeringsmall för växtföljd'!$E71)
+_xlfn.XLOOKUP('Planeringsmall för växtföljd'!$G71,Kasvit,Palkokasvi,'Planeringsmall för växtföljd'!$G71)
+_xlfn.XLOOKUP('Planeringsmall för växtföljd'!$I71,Kasvit,Palkokasvi,'Planeringsmall för växtföljd'!$I71)
+_xlfn.XLOOKUP('Planeringsmall för växtföljd'!$K71,Kasvit,Palkokasvi,'Planeringsmall för växtföljd'!$K71)
+_xlfn.XLOOKUP('Planeringsmall för växtföljd'!$M71,Kasvit,Palkokasvi,'Planeringsmall för växtföljd'!$M71)
+_xlfn.XLOOKUP('Planeringsmall för växtföljd'!$O71,Kasvit,Palkokasvi,'Planeringsmall för växtföljd'!$O71)
+_xlfn.XLOOKUP('Planeringsmall för växtföljd'!$Q71,Kasvit,Palkokasvi,'Planeringsmall för växtföljd'!$Q71)
+_xlfn.XLOOKUP('Planeringsmall för växtföljd'!$S71,Kasvit,Palkokasvi,'Planeringsmall för växtföljd'!$S71)
+_xlfn.XLOOKUP('Planeringsmall för växtföljd'!$U71,Kasvit,Palkokasvi,'Planeringsmall för växtföljd'!$U71)
+_xlfn.XLOOKUP('Planeringsmall för växtföljd'!$W71,Kasvit,Palkokasvi,'Planeringsmall för växtföljd'!$W71)
)
/(10-COUNTIF($E71:$X71, "Välj växt")), " ")</f>
        <v xml:space="preserve"> </v>
      </c>
      <c r="Z71" s="42" t="str">
        <f>IFERROR((
  _xlfn.XLOOKUP('Planeringsmall för växtföljd'!$E71,Kasvit,Viljavuus,'Planeringsmall för växtföljd'!$E71)
+_xlfn.XLOOKUP('Planeringsmall för växtföljd'!$G71,Kasvit,Viljavuus,'Planeringsmall för växtföljd'!$G71)
+_xlfn.XLOOKUP('Planeringsmall för växtföljd'!$I71,Kasvit,Viljavuus,'Planeringsmall för växtföljd'!$I71)
+_xlfn.XLOOKUP('Planeringsmall för växtföljd'!$K71,Kasvit,Viljavuus,'Planeringsmall för växtföljd'!$K71)
+_xlfn.XLOOKUP('Planeringsmall för växtföljd'!$M71,Kasvit,Viljavuus,'Planeringsmall för växtföljd'!$M71)
+_xlfn.XLOOKUP('Planeringsmall för växtföljd'!$O71,Kasvit,Viljavuus,'Planeringsmall för växtföljd'!$O71)
+_xlfn.XLOOKUP('Planeringsmall för växtföljd'!$Q71,Kasvit,Viljavuus,'Planeringsmall för växtföljd'!$Q71)
+_xlfn.XLOOKUP('Planeringsmall för växtföljd'!$S71,Kasvit,Viljavuus,'Planeringsmall för växtföljd'!$S71)
+_xlfn.XLOOKUP('Planeringsmall för växtföljd'!$U71,Kasvit,Viljavuus,'Planeringsmall för växtföljd'!$U71)
+_xlfn.XLOOKUP('Planeringsmall för växtföljd'!$W71,Kasvit,Viljavuus,'Planeringsmall för växtföljd'!$W71)
)
/(10-COUNTIF($E71:$X71, "Välj växt")), " ")</f>
        <v xml:space="preserve"> </v>
      </c>
    </row>
    <row r="72" spans="1:26" s="2" customFormat="1" ht="14.4" customHeight="1" x14ac:dyDescent="0.3">
      <c r="A72" s="29" t="s">
        <v>166</v>
      </c>
      <c r="B72" s="33"/>
      <c r="C72" s="37">
        <v>0</v>
      </c>
      <c r="D72" s="37" t="s">
        <v>29</v>
      </c>
      <c r="E72" s="2" t="s">
        <v>32</v>
      </c>
      <c r="F72" s="37" t="s">
        <v>29</v>
      </c>
      <c r="G72" s="2" t="s">
        <v>32</v>
      </c>
      <c r="H72" s="37" t="s">
        <v>29</v>
      </c>
      <c r="I72" s="2" t="s">
        <v>32</v>
      </c>
      <c r="J72" s="37" t="s">
        <v>29</v>
      </c>
      <c r="K72" s="2" t="s">
        <v>32</v>
      </c>
      <c r="L72" s="37" t="s">
        <v>29</v>
      </c>
      <c r="M72" s="2" t="s">
        <v>32</v>
      </c>
      <c r="N72" s="37" t="s">
        <v>29</v>
      </c>
      <c r="O72" s="2" t="s">
        <v>32</v>
      </c>
      <c r="P72" s="37" t="s">
        <v>29</v>
      </c>
      <c r="Q72" s="2" t="s">
        <v>32</v>
      </c>
      <c r="R72" s="37" t="s">
        <v>29</v>
      </c>
      <c r="S72" s="2" t="s">
        <v>32</v>
      </c>
      <c r="T72" s="37" t="s">
        <v>29</v>
      </c>
      <c r="U72" s="2" t="s">
        <v>32</v>
      </c>
      <c r="V72" s="37" t="s">
        <v>29</v>
      </c>
      <c r="W72" s="2" t="s">
        <v>32</v>
      </c>
      <c r="X72" s="37" t="s">
        <v>29</v>
      </c>
      <c r="Y72" s="43" t="str">
        <f>IFERROR((
  _xlfn.XLOOKUP('Planeringsmall för växtföljd'!$E72,Kasvit,Palkokasvi,'Planeringsmall för växtföljd'!$E72)
+_xlfn.XLOOKUP('Planeringsmall för växtföljd'!$G72,Kasvit,Palkokasvi,'Planeringsmall för växtföljd'!$G72)
+_xlfn.XLOOKUP('Planeringsmall för växtföljd'!$I72,Kasvit,Palkokasvi,'Planeringsmall för växtföljd'!$I72)
+_xlfn.XLOOKUP('Planeringsmall för växtföljd'!$K72,Kasvit,Palkokasvi,'Planeringsmall för växtföljd'!$K72)
+_xlfn.XLOOKUP('Planeringsmall för växtföljd'!$M72,Kasvit,Palkokasvi,'Planeringsmall för växtföljd'!$M72)
+_xlfn.XLOOKUP('Planeringsmall för växtföljd'!$O72,Kasvit,Palkokasvi,'Planeringsmall för växtföljd'!$O72)
+_xlfn.XLOOKUP('Planeringsmall för växtföljd'!$Q72,Kasvit,Palkokasvi,'Planeringsmall för växtföljd'!$Q72)
+_xlfn.XLOOKUP('Planeringsmall för växtföljd'!$S72,Kasvit,Palkokasvi,'Planeringsmall för växtföljd'!$S72)
+_xlfn.XLOOKUP('Planeringsmall för växtföljd'!$U72,Kasvit,Palkokasvi,'Planeringsmall för växtföljd'!$U72)
+_xlfn.XLOOKUP('Planeringsmall för växtföljd'!$W72,Kasvit,Palkokasvi,'Planeringsmall för växtföljd'!$W72)
)
/(10-COUNTIF($E72:$X72, "Välj växt")), " ")</f>
        <v xml:space="preserve"> </v>
      </c>
      <c r="Z72" s="43" t="str">
        <f>IFERROR((
  _xlfn.XLOOKUP('Planeringsmall för växtföljd'!$E72,Kasvit,Viljavuus,'Planeringsmall för växtföljd'!$E72)
+_xlfn.XLOOKUP('Planeringsmall för växtföljd'!$G72,Kasvit,Viljavuus,'Planeringsmall för växtföljd'!$G72)
+_xlfn.XLOOKUP('Planeringsmall för växtföljd'!$I72,Kasvit,Viljavuus,'Planeringsmall för växtföljd'!$I72)
+_xlfn.XLOOKUP('Planeringsmall för växtföljd'!$K72,Kasvit,Viljavuus,'Planeringsmall för växtföljd'!$K72)
+_xlfn.XLOOKUP('Planeringsmall för växtföljd'!$M72,Kasvit,Viljavuus,'Planeringsmall för växtföljd'!$M72)
+_xlfn.XLOOKUP('Planeringsmall för växtföljd'!$O72,Kasvit,Viljavuus,'Planeringsmall för växtföljd'!$O72)
+_xlfn.XLOOKUP('Planeringsmall för växtföljd'!$Q72,Kasvit,Viljavuus,'Planeringsmall för växtföljd'!$Q72)
+_xlfn.XLOOKUP('Planeringsmall för växtföljd'!$S72,Kasvit,Viljavuus,'Planeringsmall för växtföljd'!$S72)
+_xlfn.XLOOKUP('Planeringsmall för växtföljd'!$U72,Kasvit,Viljavuus,'Planeringsmall för växtföljd'!$U72)
+_xlfn.XLOOKUP('Planeringsmall för växtföljd'!$W72,Kasvit,Viljavuus,'Planeringsmall för växtföljd'!$W72)
)
/(10-COUNTIF($E72:$X72, "Välj växt")), " ")</f>
        <v xml:space="preserve"> </v>
      </c>
    </row>
    <row r="73" spans="1:26" s="3" customFormat="1" ht="14.4" customHeight="1" x14ac:dyDescent="0.3">
      <c r="A73" s="28" t="s">
        <v>167</v>
      </c>
      <c r="B73" s="32"/>
      <c r="C73" s="36">
        <v>0</v>
      </c>
      <c r="D73" s="36" t="s">
        <v>29</v>
      </c>
      <c r="E73" s="3" t="s">
        <v>32</v>
      </c>
      <c r="F73" s="36" t="s">
        <v>29</v>
      </c>
      <c r="G73" s="3" t="s">
        <v>32</v>
      </c>
      <c r="H73" s="36" t="s">
        <v>29</v>
      </c>
      <c r="I73" s="3" t="s">
        <v>32</v>
      </c>
      <c r="J73" s="36" t="s">
        <v>29</v>
      </c>
      <c r="K73" s="3" t="s">
        <v>32</v>
      </c>
      <c r="L73" s="36" t="s">
        <v>29</v>
      </c>
      <c r="M73" s="3" t="s">
        <v>32</v>
      </c>
      <c r="N73" s="36" t="s">
        <v>29</v>
      </c>
      <c r="O73" s="3" t="s">
        <v>32</v>
      </c>
      <c r="P73" s="36" t="s">
        <v>29</v>
      </c>
      <c r="Q73" s="3" t="s">
        <v>32</v>
      </c>
      <c r="R73" s="36" t="s">
        <v>29</v>
      </c>
      <c r="S73" s="3" t="s">
        <v>32</v>
      </c>
      <c r="T73" s="36" t="s">
        <v>29</v>
      </c>
      <c r="U73" s="3" t="s">
        <v>32</v>
      </c>
      <c r="V73" s="36" t="s">
        <v>29</v>
      </c>
      <c r="W73" s="3" t="s">
        <v>32</v>
      </c>
      <c r="X73" s="36" t="s">
        <v>29</v>
      </c>
      <c r="Y73" s="42" t="str">
        <f>IFERROR((
  _xlfn.XLOOKUP('Planeringsmall för växtföljd'!$E73,Kasvit,Palkokasvi,'Planeringsmall för växtföljd'!$E73)
+_xlfn.XLOOKUP('Planeringsmall för växtföljd'!$G73,Kasvit,Palkokasvi,'Planeringsmall för växtföljd'!$G73)
+_xlfn.XLOOKUP('Planeringsmall för växtföljd'!$I73,Kasvit,Palkokasvi,'Planeringsmall för växtföljd'!$I73)
+_xlfn.XLOOKUP('Planeringsmall för växtföljd'!$K73,Kasvit,Palkokasvi,'Planeringsmall för växtföljd'!$K73)
+_xlfn.XLOOKUP('Planeringsmall för växtföljd'!$M73,Kasvit,Palkokasvi,'Planeringsmall för växtföljd'!$M73)
+_xlfn.XLOOKUP('Planeringsmall för växtföljd'!$O73,Kasvit,Palkokasvi,'Planeringsmall för växtföljd'!$O73)
+_xlfn.XLOOKUP('Planeringsmall för växtföljd'!$Q73,Kasvit,Palkokasvi,'Planeringsmall för växtföljd'!$Q73)
+_xlfn.XLOOKUP('Planeringsmall för växtföljd'!$S73,Kasvit,Palkokasvi,'Planeringsmall för växtföljd'!$S73)
+_xlfn.XLOOKUP('Planeringsmall för växtföljd'!$U73,Kasvit,Palkokasvi,'Planeringsmall för växtföljd'!$U73)
+_xlfn.XLOOKUP('Planeringsmall för växtföljd'!$W73,Kasvit,Palkokasvi,'Planeringsmall för växtföljd'!$W73)
)
/(10-COUNTIF($E73:$X73, "Välj växt")), " ")</f>
        <v xml:space="preserve"> </v>
      </c>
      <c r="Z73" s="42" t="str">
        <f>IFERROR((
  _xlfn.XLOOKUP('Planeringsmall för växtföljd'!$E73,Kasvit,Viljavuus,'Planeringsmall för växtföljd'!$E73)
+_xlfn.XLOOKUP('Planeringsmall för växtföljd'!$G73,Kasvit,Viljavuus,'Planeringsmall för växtföljd'!$G73)
+_xlfn.XLOOKUP('Planeringsmall för växtföljd'!$I73,Kasvit,Viljavuus,'Planeringsmall för växtföljd'!$I73)
+_xlfn.XLOOKUP('Planeringsmall för växtföljd'!$K73,Kasvit,Viljavuus,'Planeringsmall för växtföljd'!$K73)
+_xlfn.XLOOKUP('Planeringsmall för växtföljd'!$M73,Kasvit,Viljavuus,'Planeringsmall för växtföljd'!$M73)
+_xlfn.XLOOKUP('Planeringsmall för växtföljd'!$O73,Kasvit,Viljavuus,'Planeringsmall för växtföljd'!$O73)
+_xlfn.XLOOKUP('Planeringsmall för växtföljd'!$Q73,Kasvit,Viljavuus,'Planeringsmall för växtföljd'!$Q73)
+_xlfn.XLOOKUP('Planeringsmall för växtföljd'!$S73,Kasvit,Viljavuus,'Planeringsmall för växtföljd'!$S73)
+_xlfn.XLOOKUP('Planeringsmall för växtföljd'!$U73,Kasvit,Viljavuus,'Planeringsmall för växtföljd'!$U73)
+_xlfn.XLOOKUP('Planeringsmall för växtföljd'!$W73,Kasvit,Viljavuus,'Planeringsmall för växtföljd'!$W73)
)
/(10-COUNTIF($E73:$X73, "Välj växt")), " ")</f>
        <v xml:space="preserve"> </v>
      </c>
    </row>
    <row r="74" spans="1:26" s="2" customFormat="1" ht="14.4" customHeight="1" x14ac:dyDescent="0.3">
      <c r="A74" s="29" t="s">
        <v>168</v>
      </c>
      <c r="B74" s="33"/>
      <c r="C74" s="37">
        <v>0</v>
      </c>
      <c r="D74" s="37" t="s">
        <v>29</v>
      </c>
      <c r="E74" s="2" t="s">
        <v>32</v>
      </c>
      <c r="F74" s="37" t="s">
        <v>29</v>
      </c>
      <c r="G74" s="2" t="s">
        <v>32</v>
      </c>
      <c r="H74" s="37" t="s">
        <v>29</v>
      </c>
      <c r="I74" s="2" t="s">
        <v>32</v>
      </c>
      <c r="J74" s="37" t="s">
        <v>29</v>
      </c>
      <c r="K74" s="2" t="s">
        <v>32</v>
      </c>
      <c r="L74" s="37" t="s">
        <v>29</v>
      </c>
      <c r="M74" s="2" t="s">
        <v>32</v>
      </c>
      <c r="N74" s="37" t="s">
        <v>29</v>
      </c>
      <c r="O74" s="2" t="s">
        <v>32</v>
      </c>
      <c r="P74" s="37" t="s">
        <v>29</v>
      </c>
      <c r="Q74" s="2" t="s">
        <v>32</v>
      </c>
      <c r="R74" s="37" t="s">
        <v>29</v>
      </c>
      <c r="S74" s="2" t="s">
        <v>32</v>
      </c>
      <c r="T74" s="37" t="s">
        <v>29</v>
      </c>
      <c r="U74" s="2" t="s">
        <v>32</v>
      </c>
      <c r="V74" s="37" t="s">
        <v>29</v>
      </c>
      <c r="W74" s="2" t="s">
        <v>32</v>
      </c>
      <c r="X74" s="37" t="s">
        <v>29</v>
      </c>
      <c r="Y74" s="43" t="str">
        <f>IFERROR((
  _xlfn.XLOOKUP('Planeringsmall för växtföljd'!$E74,Kasvit,Palkokasvi,'Planeringsmall för växtföljd'!$E74)
+_xlfn.XLOOKUP('Planeringsmall för växtföljd'!$G74,Kasvit,Palkokasvi,'Planeringsmall för växtföljd'!$G74)
+_xlfn.XLOOKUP('Planeringsmall för växtföljd'!$I74,Kasvit,Palkokasvi,'Planeringsmall för växtföljd'!$I74)
+_xlfn.XLOOKUP('Planeringsmall för växtföljd'!$K74,Kasvit,Palkokasvi,'Planeringsmall för växtföljd'!$K74)
+_xlfn.XLOOKUP('Planeringsmall för växtföljd'!$M74,Kasvit,Palkokasvi,'Planeringsmall för växtföljd'!$M74)
+_xlfn.XLOOKUP('Planeringsmall för växtföljd'!$O74,Kasvit,Palkokasvi,'Planeringsmall för växtföljd'!$O74)
+_xlfn.XLOOKUP('Planeringsmall för växtföljd'!$Q74,Kasvit,Palkokasvi,'Planeringsmall för växtföljd'!$Q74)
+_xlfn.XLOOKUP('Planeringsmall för växtföljd'!$S74,Kasvit,Palkokasvi,'Planeringsmall för växtföljd'!$S74)
+_xlfn.XLOOKUP('Planeringsmall för växtföljd'!$U74,Kasvit,Palkokasvi,'Planeringsmall för växtföljd'!$U74)
+_xlfn.XLOOKUP('Planeringsmall för växtföljd'!$W74,Kasvit,Palkokasvi,'Planeringsmall för växtföljd'!$W74)
)
/(10-COUNTIF($E74:$X74, "Välj växt")), " ")</f>
        <v xml:space="preserve"> </v>
      </c>
      <c r="Z74" s="43" t="str">
        <f>IFERROR((
  _xlfn.XLOOKUP('Planeringsmall för växtföljd'!$E74,Kasvit,Viljavuus,'Planeringsmall för växtföljd'!$E74)
+_xlfn.XLOOKUP('Planeringsmall för växtföljd'!$G74,Kasvit,Viljavuus,'Planeringsmall för växtföljd'!$G74)
+_xlfn.XLOOKUP('Planeringsmall för växtföljd'!$I74,Kasvit,Viljavuus,'Planeringsmall för växtföljd'!$I74)
+_xlfn.XLOOKUP('Planeringsmall för växtföljd'!$K74,Kasvit,Viljavuus,'Planeringsmall för växtföljd'!$K74)
+_xlfn.XLOOKUP('Planeringsmall för växtföljd'!$M74,Kasvit,Viljavuus,'Planeringsmall för växtföljd'!$M74)
+_xlfn.XLOOKUP('Planeringsmall för växtföljd'!$O74,Kasvit,Viljavuus,'Planeringsmall för växtföljd'!$O74)
+_xlfn.XLOOKUP('Planeringsmall för växtföljd'!$Q74,Kasvit,Viljavuus,'Planeringsmall för växtföljd'!$Q74)
+_xlfn.XLOOKUP('Planeringsmall för växtföljd'!$S74,Kasvit,Viljavuus,'Planeringsmall för växtföljd'!$S74)
+_xlfn.XLOOKUP('Planeringsmall för växtföljd'!$U74,Kasvit,Viljavuus,'Planeringsmall för växtföljd'!$U74)
+_xlfn.XLOOKUP('Planeringsmall för växtföljd'!$W74,Kasvit,Viljavuus,'Planeringsmall för växtföljd'!$W74)
)
/(10-COUNTIF($E74:$X74, "Välj växt")), " ")</f>
        <v xml:space="preserve"> </v>
      </c>
    </row>
    <row r="75" spans="1:26" s="3" customFormat="1" ht="14.4" customHeight="1" x14ac:dyDescent="0.3">
      <c r="A75" s="28" t="s">
        <v>169</v>
      </c>
      <c r="B75" s="32"/>
      <c r="C75" s="36">
        <v>0</v>
      </c>
      <c r="D75" s="36" t="s">
        <v>29</v>
      </c>
      <c r="E75" s="3" t="s">
        <v>32</v>
      </c>
      <c r="F75" s="36" t="s">
        <v>29</v>
      </c>
      <c r="G75" s="3" t="s">
        <v>32</v>
      </c>
      <c r="H75" s="36" t="s">
        <v>29</v>
      </c>
      <c r="I75" s="3" t="s">
        <v>32</v>
      </c>
      <c r="J75" s="36" t="s">
        <v>29</v>
      </c>
      <c r="K75" s="3" t="s">
        <v>32</v>
      </c>
      <c r="L75" s="36" t="s">
        <v>29</v>
      </c>
      <c r="M75" s="3" t="s">
        <v>32</v>
      </c>
      <c r="N75" s="36" t="s">
        <v>29</v>
      </c>
      <c r="O75" s="3" t="s">
        <v>32</v>
      </c>
      <c r="P75" s="36" t="s">
        <v>29</v>
      </c>
      <c r="Q75" s="3" t="s">
        <v>32</v>
      </c>
      <c r="R75" s="36" t="s">
        <v>29</v>
      </c>
      <c r="S75" s="3" t="s">
        <v>32</v>
      </c>
      <c r="T75" s="36" t="s">
        <v>29</v>
      </c>
      <c r="U75" s="3" t="s">
        <v>32</v>
      </c>
      <c r="V75" s="36" t="s">
        <v>29</v>
      </c>
      <c r="W75" s="3" t="s">
        <v>32</v>
      </c>
      <c r="X75" s="36" t="s">
        <v>29</v>
      </c>
      <c r="Y75" s="42" t="str">
        <f>IFERROR((
  _xlfn.XLOOKUP('Planeringsmall för växtföljd'!$E75,Kasvit,Palkokasvi,'Planeringsmall för växtföljd'!$E75)
+_xlfn.XLOOKUP('Planeringsmall för växtföljd'!$G75,Kasvit,Palkokasvi,'Planeringsmall för växtföljd'!$G75)
+_xlfn.XLOOKUP('Planeringsmall för växtföljd'!$I75,Kasvit,Palkokasvi,'Planeringsmall för växtföljd'!$I75)
+_xlfn.XLOOKUP('Planeringsmall för växtföljd'!$K75,Kasvit,Palkokasvi,'Planeringsmall för växtföljd'!$K75)
+_xlfn.XLOOKUP('Planeringsmall för växtföljd'!$M75,Kasvit,Palkokasvi,'Planeringsmall för växtföljd'!$M75)
+_xlfn.XLOOKUP('Planeringsmall för växtföljd'!$O75,Kasvit,Palkokasvi,'Planeringsmall för växtföljd'!$O75)
+_xlfn.XLOOKUP('Planeringsmall för växtföljd'!$Q75,Kasvit,Palkokasvi,'Planeringsmall för växtföljd'!$Q75)
+_xlfn.XLOOKUP('Planeringsmall för växtföljd'!$S75,Kasvit,Palkokasvi,'Planeringsmall för växtföljd'!$S75)
+_xlfn.XLOOKUP('Planeringsmall för växtföljd'!$U75,Kasvit,Palkokasvi,'Planeringsmall för växtföljd'!$U75)
+_xlfn.XLOOKUP('Planeringsmall för växtföljd'!$W75,Kasvit,Palkokasvi,'Planeringsmall för växtföljd'!$W75)
)
/(10-COUNTIF($E75:$X75, "Välj växt")), " ")</f>
        <v xml:space="preserve"> </v>
      </c>
      <c r="Z75" s="42" t="str">
        <f>IFERROR((
  _xlfn.XLOOKUP('Planeringsmall för växtföljd'!$E75,Kasvit,Viljavuus,'Planeringsmall för växtföljd'!$E75)
+_xlfn.XLOOKUP('Planeringsmall för växtföljd'!$G75,Kasvit,Viljavuus,'Planeringsmall för växtföljd'!$G75)
+_xlfn.XLOOKUP('Planeringsmall för växtföljd'!$I75,Kasvit,Viljavuus,'Planeringsmall för växtföljd'!$I75)
+_xlfn.XLOOKUP('Planeringsmall för växtföljd'!$K75,Kasvit,Viljavuus,'Planeringsmall för växtföljd'!$K75)
+_xlfn.XLOOKUP('Planeringsmall för växtföljd'!$M75,Kasvit,Viljavuus,'Planeringsmall för växtföljd'!$M75)
+_xlfn.XLOOKUP('Planeringsmall för växtföljd'!$O75,Kasvit,Viljavuus,'Planeringsmall för växtföljd'!$O75)
+_xlfn.XLOOKUP('Planeringsmall för växtföljd'!$Q75,Kasvit,Viljavuus,'Planeringsmall för växtföljd'!$Q75)
+_xlfn.XLOOKUP('Planeringsmall för växtföljd'!$S75,Kasvit,Viljavuus,'Planeringsmall för växtföljd'!$S75)
+_xlfn.XLOOKUP('Planeringsmall för växtföljd'!$U75,Kasvit,Viljavuus,'Planeringsmall för växtföljd'!$U75)
+_xlfn.XLOOKUP('Planeringsmall för växtföljd'!$W75,Kasvit,Viljavuus,'Planeringsmall för växtföljd'!$W75)
)
/(10-COUNTIF($E75:$X75, "Välj växt")), " ")</f>
        <v xml:space="preserve"> </v>
      </c>
    </row>
    <row r="76" spans="1:26" s="2" customFormat="1" ht="14.4" customHeight="1" x14ac:dyDescent="0.3">
      <c r="A76" s="29" t="s">
        <v>170</v>
      </c>
      <c r="B76" s="33"/>
      <c r="C76" s="37">
        <v>0</v>
      </c>
      <c r="D76" s="37" t="s">
        <v>29</v>
      </c>
      <c r="E76" s="2" t="s">
        <v>32</v>
      </c>
      <c r="F76" s="37" t="s">
        <v>29</v>
      </c>
      <c r="G76" s="2" t="s">
        <v>32</v>
      </c>
      <c r="H76" s="37" t="s">
        <v>29</v>
      </c>
      <c r="I76" s="2" t="s">
        <v>32</v>
      </c>
      <c r="J76" s="37" t="s">
        <v>29</v>
      </c>
      <c r="K76" s="2" t="s">
        <v>32</v>
      </c>
      <c r="L76" s="37" t="s">
        <v>29</v>
      </c>
      <c r="M76" s="2" t="s">
        <v>32</v>
      </c>
      <c r="N76" s="37" t="s">
        <v>29</v>
      </c>
      <c r="O76" s="2" t="s">
        <v>32</v>
      </c>
      <c r="P76" s="37" t="s">
        <v>29</v>
      </c>
      <c r="Q76" s="2" t="s">
        <v>32</v>
      </c>
      <c r="R76" s="37" t="s">
        <v>29</v>
      </c>
      <c r="S76" s="2" t="s">
        <v>32</v>
      </c>
      <c r="T76" s="37" t="s">
        <v>29</v>
      </c>
      <c r="U76" s="2" t="s">
        <v>32</v>
      </c>
      <c r="V76" s="37" t="s">
        <v>29</v>
      </c>
      <c r="W76" s="2" t="s">
        <v>32</v>
      </c>
      <c r="X76" s="37" t="s">
        <v>29</v>
      </c>
      <c r="Y76" s="43" t="str">
        <f>IFERROR((
  _xlfn.XLOOKUP('Planeringsmall för växtföljd'!$E76,Kasvit,Palkokasvi,'Planeringsmall för växtföljd'!$E76)
+_xlfn.XLOOKUP('Planeringsmall för växtföljd'!$G76,Kasvit,Palkokasvi,'Planeringsmall för växtföljd'!$G76)
+_xlfn.XLOOKUP('Planeringsmall för växtföljd'!$I76,Kasvit,Palkokasvi,'Planeringsmall för växtföljd'!$I76)
+_xlfn.XLOOKUP('Planeringsmall för växtföljd'!$K76,Kasvit,Palkokasvi,'Planeringsmall för växtföljd'!$K76)
+_xlfn.XLOOKUP('Planeringsmall för växtföljd'!$M76,Kasvit,Palkokasvi,'Planeringsmall för växtföljd'!$M76)
+_xlfn.XLOOKUP('Planeringsmall för växtföljd'!$O76,Kasvit,Palkokasvi,'Planeringsmall för växtföljd'!$O76)
+_xlfn.XLOOKUP('Planeringsmall för växtföljd'!$Q76,Kasvit,Palkokasvi,'Planeringsmall för växtföljd'!$Q76)
+_xlfn.XLOOKUP('Planeringsmall för växtföljd'!$S76,Kasvit,Palkokasvi,'Planeringsmall för växtföljd'!$S76)
+_xlfn.XLOOKUP('Planeringsmall för växtföljd'!$U76,Kasvit,Palkokasvi,'Planeringsmall för växtföljd'!$U76)
+_xlfn.XLOOKUP('Planeringsmall för växtföljd'!$W76,Kasvit,Palkokasvi,'Planeringsmall för växtföljd'!$W76)
)
/(10-COUNTIF($E76:$X76, "Välj växt")), " ")</f>
        <v xml:space="preserve"> </v>
      </c>
      <c r="Z76" s="43" t="str">
        <f>IFERROR((
  _xlfn.XLOOKUP('Planeringsmall för växtföljd'!$E76,Kasvit,Viljavuus,'Planeringsmall för växtföljd'!$E76)
+_xlfn.XLOOKUP('Planeringsmall för växtföljd'!$G76,Kasvit,Viljavuus,'Planeringsmall för växtföljd'!$G76)
+_xlfn.XLOOKUP('Planeringsmall för växtföljd'!$I76,Kasvit,Viljavuus,'Planeringsmall för växtföljd'!$I76)
+_xlfn.XLOOKUP('Planeringsmall för växtföljd'!$K76,Kasvit,Viljavuus,'Planeringsmall för växtföljd'!$K76)
+_xlfn.XLOOKUP('Planeringsmall för växtföljd'!$M76,Kasvit,Viljavuus,'Planeringsmall för växtföljd'!$M76)
+_xlfn.XLOOKUP('Planeringsmall för växtföljd'!$O76,Kasvit,Viljavuus,'Planeringsmall för växtföljd'!$O76)
+_xlfn.XLOOKUP('Planeringsmall för växtföljd'!$Q76,Kasvit,Viljavuus,'Planeringsmall för växtföljd'!$Q76)
+_xlfn.XLOOKUP('Planeringsmall för växtföljd'!$S76,Kasvit,Viljavuus,'Planeringsmall för växtföljd'!$S76)
+_xlfn.XLOOKUP('Planeringsmall för växtföljd'!$U76,Kasvit,Viljavuus,'Planeringsmall för växtföljd'!$U76)
+_xlfn.XLOOKUP('Planeringsmall för växtföljd'!$W76,Kasvit,Viljavuus,'Planeringsmall för växtföljd'!$W76)
)
/(10-COUNTIF($E76:$X76, "Välj växt")), " ")</f>
        <v xml:space="preserve"> </v>
      </c>
    </row>
    <row r="77" spans="1:26" s="3" customFormat="1" ht="14.4" customHeight="1" x14ac:dyDescent="0.3">
      <c r="A77" s="28" t="s">
        <v>171</v>
      </c>
      <c r="B77" s="32"/>
      <c r="C77" s="36">
        <v>0</v>
      </c>
      <c r="D77" s="36" t="s">
        <v>29</v>
      </c>
      <c r="E77" s="3" t="s">
        <v>32</v>
      </c>
      <c r="F77" s="36" t="s">
        <v>29</v>
      </c>
      <c r="G77" s="3" t="s">
        <v>32</v>
      </c>
      <c r="H77" s="36" t="s">
        <v>29</v>
      </c>
      <c r="I77" s="3" t="s">
        <v>32</v>
      </c>
      <c r="J77" s="36" t="s">
        <v>29</v>
      </c>
      <c r="K77" s="3" t="s">
        <v>32</v>
      </c>
      <c r="L77" s="36" t="s">
        <v>29</v>
      </c>
      <c r="M77" s="3" t="s">
        <v>32</v>
      </c>
      <c r="N77" s="36" t="s">
        <v>29</v>
      </c>
      <c r="O77" s="3" t="s">
        <v>32</v>
      </c>
      <c r="P77" s="36" t="s">
        <v>29</v>
      </c>
      <c r="Q77" s="3" t="s">
        <v>32</v>
      </c>
      <c r="R77" s="36" t="s">
        <v>29</v>
      </c>
      <c r="S77" s="3" t="s">
        <v>32</v>
      </c>
      <c r="T77" s="36" t="s">
        <v>29</v>
      </c>
      <c r="U77" s="3" t="s">
        <v>32</v>
      </c>
      <c r="V77" s="36" t="s">
        <v>29</v>
      </c>
      <c r="W77" s="3" t="s">
        <v>32</v>
      </c>
      <c r="X77" s="36" t="s">
        <v>29</v>
      </c>
      <c r="Y77" s="42" t="str">
        <f>IFERROR((
  _xlfn.XLOOKUP('Planeringsmall för växtföljd'!$E77,Kasvit,Palkokasvi,'Planeringsmall för växtföljd'!$E77)
+_xlfn.XLOOKUP('Planeringsmall för växtföljd'!$G77,Kasvit,Palkokasvi,'Planeringsmall för växtföljd'!$G77)
+_xlfn.XLOOKUP('Planeringsmall för växtföljd'!$I77,Kasvit,Palkokasvi,'Planeringsmall för växtföljd'!$I77)
+_xlfn.XLOOKUP('Planeringsmall för växtföljd'!$K77,Kasvit,Palkokasvi,'Planeringsmall för växtföljd'!$K77)
+_xlfn.XLOOKUP('Planeringsmall för växtföljd'!$M77,Kasvit,Palkokasvi,'Planeringsmall för växtföljd'!$M77)
+_xlfn.XLOOKUP('Planeringsmall för växtföljd'!$O77,Kasvit,Palkokasvi,'Planeringsmall för växtföljd'!$O77)
+_xlfn.XLOOKUP('Planeringsmall för växtföljd'!$Q77,Kasvit,Palkokasvi,'Planeringsmall för växtföljd'!$Q77)
+_xlfn.XLOOKUP('Planeringsmall för växtföljd'!$S77,Kasvit,Palkokasvi,'Planeringsmall för växtföljd'!$S77)
+_xlfn.XLOOKUP('Planeringsmall för växtföljd'!$U77,Kasvit,Palkokasvi,'Planeringsmall för växtföljd'!$U77)
+_xlfn.XLOOKUP('Planeringsmall för växtföljd'!$W77,Kasvit,Palkokasvi,'Planeringsmall för växtföljd'!$W77)
)
/(10-COUNTIF($E77:$X77, "Välj växt")), " ")</f>
        <v xml:space="preserve"> </v>
      </c>
      <c r="Z77" s="42" t="str">
        <f>IFERROR((
  _xlfn.XLOOKUP('Planeringsmall för växtföljd'!$E77,Kasvit,Viljavuus,'Planeringsmall för växtföljd'!$E77)
+_xlfn.XLOOKUP('Planeringsmall för växtföljd'!$G77,Kasvit,Viljavuus,'Planeringsmall för växtföljd'!$G77)
+_xlfn.XLOOKUP('Planeringsmall för växtföljd'!$I77,Kasvit,Viljavuus,'Planeringsmall för växtföljd'!$I77)
+_xlfn.XLOOKUP('Planeringsmall för växtföljd'!$K77,Kasvit,Viljavuus,'Planeringsmall för växtföljd'!$K77)
+_xlfn.XLOOKUP('Planeringsmall för växtföljd'!$M77,Kasvit,Viljavuus,'Planeringsmall för växtföljd'!$M77)
+_xlfn.XLOOKUP('Planeringsmall för växtföljd'!$O77,Kasvit,Viljavuus,'Planeringsmall för växtföljd'!$O77)
+_xlfn.XLOOKUP('Planeringsmall för växtföljd'!$Q77,Kasvit,Viljavuus,'Planeringsmall för växtföljd'!$Q77)
+_xlfn.XLOOKUP('Planeringsmall för växtföljd'!$S77,Kasvit,Viljavuus,'Planeringsmall för växtföljd'!$S77)
+_xlfn.XLOOKUP('Planeringsmall för växtföljd'!$U77,Kasvit,Viljavuus,'Planeringsmall för växtföljd'!$U77)
+_xlfn.XLOOKUP('Planeringsmall för växtföljd'!$W77,Kasvit,Viljavuus,'Planeringsmall för växtföljd'!$W77)
)
/(10-COUNTIF($E77:$X77, "Välj växt")), " ")</f>
        <v xml:space="preserve"> </v>
      </c>
    </row>
    <row r="78" spans="1:26" s="2" customFormat="1" ht="14.4" customHeight="1" x14ac:dyDescent="0.3">
      <c r="A78" s="29" t="s">
        <v>172</v>
      </c>
      <c r="B78" s="33"/>
      <c r="C78" s="37">
        <v>0</v>
      </c>
      <c r="D78" s="37" t="s">
        <v>29</v>
      </c>
      <c r="E78" s="2" t="s">
        <v>32</v>
      </c>
      <c r="F78" s="37" t="s">
        <v>29</v>
      </c>
      <c r="G78" s="2" t="s">
        <v>32</v>
      </c>
      <c r="H78" s="37" t="s">
        <v>29</v>
      </c>
      <c r="I78" s="2" t="s">
        <v>32</v>
      </c>
      <c r="J78" s="37" t="s">
        <v>29</v>
      </c>
      <c r="K78" s="2" t="s">
        <v>32</v>
      </c>
      <c r="L78" s="37" t="s">
        <v>29</v>
      </c>
      <c r="M78" s="2" t="s">
        <v>32</v>
      </c>
      <c r="N78" s="37" t="s">
        <v>29</v>
      </c>
      <c r="O78" s="2" t="s">
        <v>32</v>
      </c>
      <c r="P78" s="37" t="s">
        <v>29</v>
      </c>
      <c r="Q78" s="2" t="s">
        <v>32</v>
      </c>
      <c r="R78" s="37" t="s">
        <v>29</v>
      </c>
      <c r="S78" s="2" t="s">
        <v>32</v>
      </c>
      <c r="T78" s="37" t="s">
        <v>29</v>
      </c>
      <c r="U78" s="2" t="s">
        <v>32</v>
      </c>
      <c r="V78" s="37" t="s">
        <v>29</v>
      </c>
      <c r="W78" s="2" t="s">
        <v>32</v>
      </c>
      <c r="X78" s="37" t="s">
        <v>29</v>
      </c>
      <c r="Y78" s="43" t="str">
        <f>IFERROR((
  _xlfn.XLOOKUP('Planeringsmall för växtföljd'!$E78,Kasvit,Palkokasvi,'Planeringsmall för växtföljd'!$E78)
+_xlfn.XLOOKUP('Planeringsmall för växtföljd'!$G78,Kasvit,Palkokasvi,'Planeringsmall för växtföljd'!$G78)
+_xlfn.XLOOKUP('Planeringsmall för växtföljd'!$I78,Kasvit,Palkokasvi,'Planeringsmall för växtföljd'!$I78)
+_xlfn.XLOOKUP('Planeringsmall för växtföljd'!$K78,Kasvit,Palkokasvi,'Planeringsmall för växtföljd'!$K78)
+_xlfn.XLOOKUP('Planeringsmall för växtföljd'!$M78,Kasvit,Palkokasvi,'Planeringsmall för växtföljd'!$M78)
+_xlfn.XLOOKUP('Planeringsmall för växtföljd'!$O78,Kasvit,Palkokasvi,'Planeringsmall för växtföljd'!$O78)
+_xlfn.XLOOKUP('Planeringsmall för växtföljd'!$Q78,Kasvit,Palkokasvi,'Planeringsmall för växtföljd'!$Q78)
+_xlfn.XLOOKUP('Planeringsmall för växtföljd'!$S78,Kasvit,Palkokasvi,'Planeringsmall för växtföljd'!$S78)
+_xlfn.XLOOKUP('Planeringsmall för växtföljd'!$U78,Kasvit,Palkokasvi,'Planeringsmall för växtföljd'!$U78)
+_xlfn.XLOOKUP('Planeringsmall för växtföljd'!$W78,Kasvit,Palkokasvi,'Planeringsmall för växtföljd'!$W78)
)
/(10-COUNTIF($E78:$X78, "Välj växt")), " ")</f>
        <v xml:space="preserve"> </v>
      </c>
      <c r="Z78" s="43" t="str">
        <f>IFERROR((
  _xlfn.XLOOKUP('Planeringsmall för växtföljd'!$E78,Kasvit,Viljavuus,'Planeringsmall för växtföljd'!$E78)
+_xlfn.XLOOKUP('Planeringsmall för växtföljd'!$G78,Kasvit,Viljavuus,'Planeringsmall för växtföljd'!$G78)
+_xlfn.XLOOKUP('Planeringsmall för växtföljd'!$I78,Kasvit,Viljavuus,'Planeringsmall för växtföljd'!$I78)
+_xlfn.XLOOKUP('Planeringsmall för växtföljd'!$K78,Kasvit,Viljavuus,'Planeringsmall för växtföljd'!$K78)
+_xlfn.XLOOKUP('Planeringsmall för växtföljd'!$M78,Kasvit,Viljavuus,'Planeringsmall för växtföljd'!$M78)
+_xlfn.XLOOKUP('Planeringsmall för växtföljd'!$O78,Kasvit,Viljavuus,'Planeringsmall för växtföljd'!$O78)
+_xlfn.XLOOKUP('Planeringsmall för växtföljd'!$Q78,Kasvit,Viljavuus,'Planeringsmall för växtföljd'!$Q78)
+_xlfn.XLOOKUP('Planeringsmall för växtföljd'!$S78,Kasvit,Viljavuus,'Planeringsmall för växtföljd'!$S78)
+_xlfn.XLOOKUP('Planeringsmall för växtföljd'!$U78,Kasvit,Viljavuus,'Planeringsmall för växtföljd'!$U78)
+_xlfn.XLOOKUP('Planeringsmall för växtföljd'!$W78,Kasvit,Viljavuus,'Planeringsmall för växtföljd'!$W78)
)
/(10-COUNTIF($E78:$X78, "Välj växt")), " ")</f>
        <v xml:space="preserve"> </v>
      </c>
    </row>
    <row r="79" spans="1:26" s="3" customFormat="1" ht="14.4" customHeight="1" x14ac:dyDescent="0.3">
      <c r="A79" s="28" t="s">
        <v>173</v>
      </c>
      <c r="B79" s="32"/>
      <c r="C79" s="36">
        <v>0</v>
      </c>
      <c r="D79" s="36" t="s">
        <v>29</v>
      </c>
      <c r="E79" s="3" t="s">
        <v>32</v>
      </c>
      <c r="F79" s="36" t="s">
        <v>29</v>
      </c>
      <c r="G79" s="3" t="s">
        <v>32</v>
      </c>
      <c r="H79" s="36" t="s">
        <v>29</v>
      </c>
      <c r="I79" s="3" t="s">
        <v>32</v>
      </c>
      <c r="J79" s="36" t="s">
        <v>29</v>
      </c>
      <c r="K79" s="3" t="s">
        <v>32</v>
      </c>
      <c r="L79" s="36" t="s">
        <v>29</v>
      </c>
      <c r="M79" s="3" t="s">
        <v>32</v>
      </c>
      <c r="N79" s="36" t="s">
        <v>29</v>
      </c>
      <c r="O79" s="3" t="s">
        <v>32</v>
      </c>
      <c r="P79" s="36" t="s">
        <v>29</v>
      </c>
      <c r="Q79" s="3" t="s">
        <v>32</v>
      </c>
      <c r="R79" s="36" t="s">
        <v>29</v>
      </c>
      <c r="S79" s="3" t="s">
        <v>32</v>
      </c>
      <c r="T79" s="36" t="s">
        <v>29</v>
      </c>
      <c r="U79" s="3" t="s">
        <v>32</v>
      </c>
      <c r="V79" s="36" t="s">
        <v>29</v>
      </c>
      <c r="W79" s="3" t="s">
        <v>32</v>
      </c>
      <c r="X79" s="36" t="s">
        <v>29</v>
      </c>
      <c r="Y79" s="42" t="str">
        <f>IFERROR((
  _xlfn.XLOOKUP('Planeringsmall för växtföljd'!$E79,Kasvit,Palkokasvi,'Planeringsmall för växtföljd'!$E79)
+_xlfn.XLOOKUP('Planeringsmall för växtföljd'!$G79,Kasvit,Palkokasvi,'Planeringsmall för växtföljd'!$G79)
+_xlfn.XLOOKUP('Planeringsmall för växtföljd'!$I79,Kasvit,Palkokasvi,'Planeringsmall för växtföljd'!$I79)
+_xlfn.XLOOKUP('Planeringsmall för växtföljd'!$K79,Kasvit,Palkokasvi,'Planeringsmall för växtföljd'!$K79)
+_xlfn.XLOOKUP('Planeringsmall för växtföljd'!$M79,Kasvit,Palkokasvi,'Planeringsmall för växtföljd'!$M79)
+_xlfn.XLOOKUP('Planeringsmall för växtföljd'!$O79,Kasvit,Palkokasvi,'Planeringsmall för växtföljd'!$O79)
+_xlfn.XLOOKUP('Planeringsmall för växtföljd'!$Q79,Kasvit,Palkokasvi,'Planeringsmall för växtföljd'!$Q79)
+_xlfn.XLOOKUP('Planeringsmall för växtföljd'!$S79,Kasvit,Palkokasvi,'Planeringsmall för växtföljd'!$S79)
+_xlfn.XLOOKUP('Planeringsmall för växtföljd'!$U79,Kasvit,Palkokasvi,'Planeringsmall för växtföljd'!$U79)
+_xlfn.XLOOKUP('Planeringsmall för växtföljd'!$W79,Kasvit,Palkokasvi,'Planeringsmall för växtföljd'!$W79)
)
/(10-COUNTIF($E79:$X79, "Välj växt")), " ")</f>
        <v xml:space="preserve"> </v>
      </c>
      <c r="Z79" s="42" t="str">
        <f>IFERROR((
  _xlfn.XLOOKUP('Planeringsmall för växtföljd'!$E79,Kasvit,Viljavuus,'Planeringsmall för växtföljd'!$E79)
+_xlfn.XLOOKUP('Planeringsmall för växtföljd'!$G79,Kasvit,Viljavuus,'Planeringsmall för växtföljd'!$G79)
+_xlfn.XLOOKUP('Planeringsmall för växtföljd'!$I79,Kasvit,Viljavuus,'Planeringsmall för växtföljd'!$I79)
+_xlfn.XLOOKUP('Planeringsmall för växtföljd'!$K79,Kasvit,Viljavuus,'Planeringsmall för växtföljd'!$K79)
+_xlfn.XLOOKUP('Planeringsmall för växtföljd'!$M79,Kasvit,Viljavuus,'Planeringsmall för växtföljd'!$M79)
+_xlfn.XLOOKUP('Planeringsmall för växtföljd'!$O79,Kasvit,Viljavuus,'Planeringsmall för växtföljd'!$O79)
+_xlfn.XLOOKUP('Planeringsmall för växtföljd'!$Q79,Kasvit,Viljavuus,'Planeringsmall för växtföljd'!$Q79)
+_xlfn.XLOOKUP('Planeringsmall för växtföljd'!$S79,Kasvit,Viljavuus,'Planeringsmall för växtföljd'!$S79)
+_xlfn.XLOOKUP('Planeringsmall för växtföljd'!$U79,Kasvit,Viljavuus,'Planeringsmall för växtföljd'!$U79)
+_xlfn.XLOOKUP('Planeringsmall för växtföljd'!$W79,Kasvit,Viljavuus,'Planeringsmall för växtföljd'!$W79)
)
/(10-COUNTIF($E79:$X79, "Välj växt")), " ")</f>
        <v xml:space="preserve"> </v>
      </c>
    </row>
    <row r="80" spans="1:26" s="2" customFormat="1" ht="14.4" customHeight="1" x14ac:dyDescent="0.3">
      <c r="A80" s="29" t="s">
        <v>174</v>
      </c>
      <c r="B80" s="33"/>
      <c r="C80" s="37">
        <v>0</v>
      </c>
      <c r="D80" s="37" t="s">
        <v>29</v>
      </c>
      <c r="E80" s="2" t="s">
        <v>32</v>
      </c>
      <c r="F80" s="37" t="s">
        <v>29</v>
      </c>
      <c r="G80" s="2" t="s">
        <v>32</v>
      </c>
      <c r="H80" s="37" t="s">
        <v>29</v>
      </c>
      <c r="I80" s="2" t="s">
        <v>32</v>
      </c>
      <c r="J80" s="37" t="s">
        <v>29</v>
      </c>
      <c r="K80" s="2" t="s">
        <v>32</v>
      </c>
      <c r="L80" s="37" t="s">
        <v>29</v>
      </c>
      <c r="M80" s="2" t="s">
        <v>32</v>
      </c>
      <c r="N80" s="37" t="s">
        <v>29</v>
      </c>
      <c r="O80" s="2" t="s">
        <v>32</v>
      </c>
      <c r="P80" s="37" t="s">
        <v>29</v>
      </c>
      <c r="Q80" s="2" t="s">
        <v>32</v>
      </c>
      <c r="R80" s="37" t="s">
        <v>29</v>
      </c>
      <c r="S80" s="2" t="s">
        <v>32</v>
      </c>
      <c r="T80" s="37" t="s">
        <v>29</v>
      </c>
      <c r="U80" s="2" t="s">
        <v>32</v>
      </c>
      <c r="V80" s="37" t="s">
        <v>29</v>
      </c>
      <c r="W80" s="2" t="s">
        <v>32</v>
      </c>
      <c r="X80" s="37" t="s">
        <v>29</v>
      </c>
      <c r="Y80" s="43" t="str">
        <f>IFERROR((
  _xlfn.XLOOKUP('Planeringsmall för växtföljd'!$E80,Kasvit,Palkokasvi,'Planeringsmall för växtföljd'!$E80)
+_xlfn.XLOOKUP('Planeringsmall för växtföljd'!$G80,Kasvit,Palkokasvi,'Planeringsmall för växtföljd'!$G80)
+_xlfn.XLOOKUP('Planeringsmall för växtföljd'!$I80,Kasvit,Palkokasvi,'Planeringsmall för växtföljd'!$I80)
+_xlfn.XLOOKUP('Planeringsmall för växtföljd'!$K80,Kasvit,Palkokasvi,'Planeringsmall för växtföljd'!$K80)
+_xlfn.XLOOKUP('Planeringsmall för växtföljd'!$M80,Kasvit,Palkokasvi,'Planeringsmall för växtföljd'!$M80)
+_xlfn.XLOOKUP('Planeringsmall för växtföljd'!$O80,Kasvit,Palkokasvi,'Planeringsmall för växtföljd'!$O80)
+_xlfn.XLOOKUP('Planeringsmall för växtföljd'!$Q80,Kasvit,Palkokasvi,'Planeringsmall för växtföljd'!$Q80)
+_xlfn.XLOOKUP('Planeringsmall för växtföljd'!$S80,Kasvit,Palkokasvi,'Planeringsmall för växtföljd'!$S80)
+_xlfn.XLOOKUP('Planeringsmall för växtföljd'!$U80,Kasvit,Palkokasvi,'Planeringsmall för växtföljd'!$U80)
+_xlfn.XLOOKUP('Planeringsmall för växtföljd'!$W80,Kasvit,Palkokasvi,'Planeringsmall för växtföljd'!$W80)
)
/(10-COUNTIF($E80:$X80, "Välj växt")), " ")</f>
        <v xml:space="preserve"> </v>
      </c>
      <c r="Z80" s="43" t="str">
        <f>IFERROR((
  _xlfn.XLOOKUP('Planeringsmall för växtföljd'!$E80,Kasvit,Viljavuus,'Planeringsmall för växtföljd'!$E80)
+_xlfn.XLOOKUP('Planeringsmall för växtföljd'!$G80,Kasvit,Viljavuus,'Planeringsmall för växtföljd'!$G80)
+_xlfn.XLOOKUP('Planeringsmall för växtföljd'!$I80,Kasvit,Viljavuus,'Planeringsmall för växtföljd'!$I80)
+_xlfn.XLOOKUP('Planeringsmall för växtföljd'!$K80,Kasvit,Viljavuus,'Planeringsmall för växtföljd'!$K80)
+_xlfn.XLOOKUP('Planeringsmall för växtföljd'!$M80,Kasvit,Viljavuus,'Planeringsmall för växtföljd'!$M80)
+_xlfn.XLOOKUP('Planeringsmall för växtföljd'!$O80,Kasvit,Viljavuus,'Planeringsmall för växtföljd'!$O80)
+_xlfn.XLOOKUP('Planeringsmall för växtföljd'!$Q80,Kasvit,Viljavuus,'Planeringsmall för växtföljd'!$Q80)
+_xlfn.XLOOKUP('Planeringsmall för växtföljd'!$S80,Kasvit,Viljavuus,'Planeringsmall för växtföljd'!$S80)
+_xlfn.XLOOKUP('Planeringsmall för växtföljd'!$U80,Kasvit,Viljavuus,'Planeringsmall för växtföljd'!$U80)
+_xlfn.XLOOKUP('Planeringsmall för växtföljd'!$W80,Kasvit,Viljavuus,'Planeringsmall för växtföljd'!$W80)
)
/(10-COUNTIF($E80:$X80, "Välj växt")), " ")</f>
        <v xml:space="preserve"> </v>
      </c>
    </row>
    <row r="81" spans="1:26" s="3" customFormat="1" ht="14.4" customHeight="1" x14ac:dyDescent="0.3">
      <c r="A81" s="28" t="s">
        <v>175</v>
      </c>
      <c r="B81" s="32"/>
      <c r="C81" s="36">
        <v>0</v>
      </c>
      <c r="D81" s="36" t="s">
        <v>29</v>
      </c>
      <c r="E81" s="3" t="s">
        <v>32</v>
      </c>
      <c r="F81" s="36" t="s">
        <v>29</v>
      </c>
      <c r="G81" s="3" t="s">
        <v>32</v>
      </c>
      <c r="H81" s="36" t="s">
        <v>29</v>
      </c>
      <c r="I81" s="3" t="s">
        <v>32</v>
      </c>
      <c r="J81" s="36" t="s">
        <v>29</v>
      </c>
      <c r="K81" s="3" t="s">
        <v>32</v>
      </c>
      <c r="L81" s="36" t="s">
        <v>29</v>
      </c>
      <c r="M81" s="3" t="s">
        <v>32</v>
      </c>
      <c r="N81" s="36" t="s">
        <v>29</v>
      </c>
      <c r="O81" s="3" t="s">
        <v>32</v>
      </c>
      <c r="P81" s="36" t="s">
        <v>29</v>
      </c>
      <c r="Q81" s="3" t="s">
        <v>32</v>
      </c>
      <c r="R81" s="36" t="s">
        <v>29</v>
      </c>
      <c r="S81" s="3" t="s">
        <v>32</v>
      </c>
      <c r="T81" s="36" t="s">
        <v>29</v>
      </c>
      <c r="U81" s="3" t="s">
        <v>32</v>
      </c>
      <c r="V81" s="36" t="s">
        <v>29</v>
      </c>
      <c r="W81" s="3" t="s">
        <v>32</v>
      </c>
      <c r="X81" s="36" t="s">
        <v>29</v>
      </c>
      <c r="Y81" s="42" t="str">
        <f>IFERROR((
  _xlfn.XLOOKUP('Planeringsmall för växtföljd'!$E81,Kasvit,Palkokasvi,'Planeringsmall för växtföljd'!$E81)
+_xlfn.XLOOKUP('Planeringsmall för växtföljd'!$G81,Kasvit,Palkokasvi,'Planeringsmall för växtföljd'!$G81)
+_xlfn.XLOOKUP('Planeringsmall för växtföljd'!$I81,Kasvit,Palkokasvi,'Planeringsmall för växtföljd'!$I81)
+_xlfn.XLOOKUP('Planeringsmall för växtföljd'!$K81,Kasvit,Palkokasvi,'Planeringsmall för växtföljd'!$K81)
+_xlfn.XLOOKUP('Planeringsmall för växtföljd'!$M81,Kasvit,Palkokasvi,'Planeringsmall för växtföljd'!$M81)
+_xlfn.XLOOKUP('Planeringsmall för växtföljd'!$O81,Kasvit,Palkokasvi,'Planeringsmall för växtföljd'!$O81)
+_xlfn.XLOOKUP('Planeringsmall för växtföljd'!$Q81,Kasvit,Palkokasvi,'Planeringsmall för växtföljd'!$Q81)
+_xlfn.XLOOKUP('Planeringsmall för växtföljd'!$S81,Kasvit,Palkokasvi,'Planeringsmall för växtföljd'!$S81)
+_xlfn.XLOOKUP('Planeringsmall för växtföljd'!$U81,Kasvit,Palkokasvi,'Planeringsmall för växtföljd'!$U81)
+_xlfn.XLOOKUP('Planeringsmall för växtföljd'!$W81,Kasvit,Palkokasvi,'Planeringsmall för växtföljd'!$W81)
)
/(10-COUNTIF($E81:$X81, "Välj växt")), " ")</f>
        <v xml:space="preserve"> </v>
      </c>
      <c r="Z81" s="42" t="str">
        <f>IFERROR((
  _xlfn.XLOOKUP('Planeringsmall för växtföljd'!$E81,Kasvit,Viljavuus,'Planeringsmall för växtföljd'!$E81)
+_xlfn.XLOOKUP('Planeringsmall för växtföljd'!$G81,Kasvit,Viljavuus,'Planeringsmall för växtföljd'!$G81)
+_xlfn.XLOOKUP('Planeringsmall för växtföljd'!$I81,Kasvit,Viljavuus,'Planeringsmall för växtföljd'!$I81)
+_xlfn.XLOOKUP('Planeringsmall för växtföljd'!$K81,Kasvit,Viljavuus,'Planeringsmall för växtföljd'!$K81)
+_xlfn.XLOOKUP('Planeringsmall för växtföljd'!$M81,Kasvit,Viljavuus,'Planeringsmall för växtföljd'!$M81)
+_xlfn.XLOOKUP('Planeringsmall för växtföljd'!$O81,Kasvit,Viljavuus,'Planeringsmall för växtföljd'!$O81)
+_xlfn.XLOOKUP('Planeringsmall för växtföljd'!$Q81,Kasvit,Viljavuus,'Planeringsmall för växtföljd'!$Q81)
+_xlfn.XLOOKUP('Planeringsmall för växtföljd'!$S81,Kasvit,Viljavuus,'Planeringsmall för växtföljd'!$S81)
+_xlfn.XLOOKUP('Planeringsmall för växtföljd'!$U81,Kasvit,Viljavuus,'Planeringsmall för växtföljd'!$U81)
+_xlfn.XLOOKUP('Planeringsmall för växtföljd'!$W81,Kasvit,Viljavuus,'Planeringsmall för växtföljd'!$W81)
)
/(10-COUNTIF($E81:$X81, "Välj växt")), " ")</f>
        <v xml:space="preserve"> </v>
      </c>
    </row>
    <row r="82" spans="1:26" s="2" customFormat="1" ht="14.4" customHeight="1" x14ac:dyDescent="0.3">
      <c r="A82" s="29" t="s">
        <v>176</v>
      </c>
      <c r="B82" s="33"/>
      <c r="C82" s="37">
        <v>0</v>
      </c>
      <c r="D82" s="37" t="s">
        <v>29</v>
      </c>
      <c r="E82" s="2" t="s">
        <v>32</v>
      </c>
      <c r="F82" s="37" t="s">
        <v>29</v>
      </c>
      <c r="G82" s="2" t="s">
        <v>32</v>
      </c>
      <c r="H82" s="37" t="s">
        <v>29</v>
      </c>
      <c r="I82" s="2" t="s">
        <v>32</v>
      </c>
      <c r="J82" s="37" t="s">
        <v>29</v>
      </c>
      <c r="K82" s="2" t="s">
        <v>32</v>
      </c>
      <c r="L82" s="37" t="s">
        <v>29</v>
      </c>
      <c r="M82" s="2" t="s">
        <v>32</v>
      </c>
      <c r="N82" s="37" t="s">
        <v>29</v>
      </c>
      <c r="O82" s="2" t="s">
        <v>32</v>
      </c>
      <c r="P82" s="37" t="s">
        <v>29</v>
      </c>
      <c r="Q82" s="2" t="s">
        <v>32</v>
      </c>
      <c r="R82" s="37" t="s">
        <v>29</v>
      </c>
      <c r="S82" s="2" t="s">
        <v>32</v>
      </c>
      <c r="T82" s="37" t="s">
        <v>29</v>
      </c>
      <c r="U82" s="2" t="s">
        <v>32</v>
      </c>
      <c r="V82" s="37" t="s">
        <v>29</v>
      </c>
      <c r="W82" s="2" t="s">
        <v>32</v>
      </c>
      <c r="X82" s="37" t="s">
        <v>29</v>
      </c>
      <c r="Y82" s="43" t="str">
        <f>IFERROR((
  _xlfn.XLOOKUP('Planeringsmall för växtföljd'!$E82,Kasvit,Palkokasvi,'Planeringsmall för växtföljd'!$E82)
+_xlfn.XLOOKUP('Planeringsmall för växtföljd'!$G82,Kasvit,Palkokasvi,'Planeringsmall för växtföljd'!$G82)
+_xlfn.XLOOKUP('Planeringsmall för växtföljd'!$I82,Kasvit,Palkokasvi,'Planeringsmall för växtföljd'!$I82)
+_xlfn.XLOOKUP('Planeringsmall för växtföljd'!$K82,Kasvit,Palkokasvi,'Planeringsmall för växtföljd'!$K82)
+_xlfn.XLOOKUP('Planeringsmall för växtföljd'!$M82,Kasvit,Palkokasvi,'Planeringsmall för växtföljd'!$M82)
+_xlfn.XLOOKUP('Planeringsmall för växtföljd'!$O82,Kasvit,Palkokasvi,'Planeringsmall för växtföljd'!$O82)
+_xlfn.XLOOKUP('Planeringsmall för växtföljd'!$Q82,Kasvit,Palkokasvi,'Planeringsmall för växtföljd'!$Q82)
+_xlfn.XLOOKUP('Planeringsmall för växtföljd'!$S82,Kasvit,Palkokasvi,'Planeringsmall för växtföljd'!$S82)
+_xlfn.XLOOKUP('Planeringsmall för växtföljd'!$U82,Kasvit,Palkokasvi,'Planeringsmall för växtföljd'!$U82)
+_xlfn.XLOOKUP('Planeringsmall för växtföljd'!$W82,Kasvit,Palkokasvi,'Planeringsmall för växtföljd'!$W82)
)
/(10-COUNTIF($E82:$X82, "Välj växt")), " ")</f>
        <v xml:space="preserve"> </v>
      </c>
      <c r="Z82" s="43" t="str">
        <f>IFERROR((
  _xlfn.XLOOKUP('Planeringsmall för växtföljd'!$E82,Kasvit,Viljavuus,'Planeringsmall för växtföljd'!$E82)
+_xlfn.XLOOKUP('Planeringsmall för växtföljd'!$G82,Kasvit,Viljavuus,'Planeringsmall för växtföljd'!$G82)
+_xlfn.XLOOKUP('Planeringsmall för växtföljd'!$I82,Kasvit,Viljavuus,'Planeringsmall för växtföljd'!$I82)
+_xlfn.XLOOKUP('Planeringsmall för växtföljd'!$K82,Kasvit,Viljavuus,'Planeringsmall för växtföljd'!$K82)
+_xlfn.XLOOKUP('Planeringsmall för växtföljd'!$M82,Kasvit,Viljavuus,'Planeringsmall för växtföljd'!$M82)
+_xlfn.XLOOKUP('Planeringsmall för växtföljd'!$O82,Kasvit,Viljavuus,'Planeringsmall för växtföljd'!$O82)
+_xlfn.XLOOKUP('Planeringsmall för växtföljd'!$Q82,Kasvit,Viljavuus,'Planeringsmall för växtföljd'!$Q82)
+_xlfn.XLOOKUP('Planeringsmall för växtföljd'!$S82,Kasvit,Viljavuus,'Planeringsmall för växtföljd'!$S82)
+_xlfn.XLOOKUP('Planeringsmall för växtföljd'!$U82,Kasvit,Viljavuus,'Planeringsmall för växtföljd'!$U82)
+_xlfn.XLOOKUP('Planeringsmall för växtföljd'!$W82,Kasvit,Viljavuus,'Planeringsmall för växtföljd'!$W82)
)
/(10-COUNTIF($E82:$X82, "Välj växt")), " ")</f>
        <v xml:space="preserve"> </v>
      </c>
    </row>
    <row r="83" spans="1:26" s="3" customFormat="1" ht="14.4" customHeight="1" x14ac:dyDescent="0.3">
      <c r="A83" s="28" t="s">
        <v>177</v>
      </c>
      <c r="B83" s="32"/>
      <c r="C83" s="36">
        <v>0</v>
      </c>
      <c r="D83" s="36" t="s">
        <v>29</v>
      </c>
      <c r="E83" s="3" t="s">
        <v>32</v>
      </c>
      <c r="F83" s="36" t="s">
        <v>29</v>
      </c>
      <c r="G83" s="3" t="s">
        <v>32</v>
      </c>
      <c r="H83" s="36" t="s">
        <v>29</v>
      </c>
      <c r="I83" s="3" t="s">
        <v>32</v>
      </c>
      <c r="J83" s="36" t="s">
        <v>29</v>
      </c>
      <c r="K83" s="3" t="s">
        <v>32</v>
      </c>
      <c r="L83" s="36" t="s">
        <v>29</v>
      </c>
      <c r="M83" s="3" t="s">
        <v>32</v>
      </c>
      <c r="N83" s="36" t="s">
        <v>29</v>
      </c>
      <c r="O83" s="3" t="s">
        <v>32</v>
      </c>
      <c r="P83" s="36" t="s">
        <v>29</v>
      </c>
      <c r="Q83" s="3" t="s">
        <v>32</v>
      </c>
      <c r="R83" s="36" t="s">
        <v>29</v>
      </c>
      <c r="S83" s="3" t="s">
        <v>32</v>
      </c>
      <c r="T83" s="36" t="s">
        <v>29</v>
      </c>
      <c r="U83" s="3" t="s">
        <v>32</v>
      </c>
      <c r="V83" s="36" t="s">
        <v>29</v>
      </c>
      <c r="W83" s="3" t="s">
        <v>32</v>
      </c>
      <c r="X83" s="36" t="s">
        <v>29</v>
      </c>
      <c r="Y83" s="42" t="str">
        <f>IFERROR((
  _xlfn.XLOOKUP('Planeringsmall för växtföljd'!$E83,Kasvit,Palkokasvi,'Planeringsmall för växtföljd'!$E83)
+_xlfn.XLOOKUP('Planeringsmall för växtföljd'!$G83,Kasvit,Palkokasvi,'Planeringsmall för växtföljd'!$G83)
+_xlfn.XLOOKUP('Planeringsmall för växtföljd'!$I83,Kasvit,Palkokasvi,'Planeringsmall för växtföljd'!$I83)
+_xlfn.XLOOKUP('Planeringsmall för växtföljd'!$K83,Kasvit,Palkokasvi,'Planeringsmall för växtföljd'!$K83)
+_xlfn.XLOOKUP('Planeringsmall för växtföljd'!$M83,Kasvit,Palkokasvi,'Planeringsmall för växtföljd'!$M83)
+_xlfn.XLOOKUP('Planeringsmall för växtföljd'!$O83,Kasvit,Palkokasvi,'Planeringsmall för växtföljd'!$O83)
+_xlfn.XLOOKUP('Planeringsmall för växtföljd'!$Q83,Kasvit,Palkokasvi,'Planeringsmall för växtföljd'!$Q83)
+_xlfn.XLOOKUP('Planeringsmall för växtföljd'!$S83,Kasvit,Palkokasvi,'Planeringsmall för växtföljd'!$S83)
+_xlfn.XLOOKUP('Planeringsmall för växtföljd'!$U83,Kasvit,Palkokasvi,'Planeringsmall för växtföljd'!$U83)
+_xlfn.XLOOKUP('Planeringsmall för växtföljd'!$W83,Kasvit,Palkokasvi,'Planeringsmall för växtföljd'!$W83)
)
/(10-COUNTIF($E83:$X83, "Välj växt")), " ")</f>
        <v xml:space="preserve"> </v>
      </c>
      <c r="Z83" s="42" t="str">
        <f>IFERROR((
  _xlfn.XLOOKUP('Planeringsmall för växtföljd'!$E83,Kasvit,Viljavuus,'Planeringsmall för växtföljd'!$E83)
+_xlfn.XLOOKUP('Planeringsmall för växtföljd'!$G83,Kasvit,Viljavuus,'Planeringsmall för växtföljd'!$G83)
+_xlfn.XLOOKUP('Planeringsmall för växtföljd'!$I83,Kasvit,Viljavuus,'Planeringsmall för växtföljd'!$I83)
+_xlfn.XLOOKUP('Planeringsmall för växtföljd'!$K83,Kasvit,Viljavuus,'Planeringsmall för växtföljd'!$K83)
+_xlfn.XLOOKUP('Planeringsmall för växtföljd'!$M83,Kasvit,Viljavuus,'Planeringsmall för växtföljd'!$M83)
+_xlfn.XLOOKUP('Planeringsmall för växtföljd'!$O83,Kasvit,Viljavuus,'Planeringsmall för växtföljd'!$O83)
+_xlfn.XLOOKUP('Planeringsmall för växtföljd'!$Q83,Kasvit,Viljavuus,'Planeringsmall för växtföljd'!$Q83)
+_xlfn.XLOOKUP('Planeringsmall för växtföljd'!$S83,Kasvit,Viljavuus,'Planeringsmall för växtföljd'!$S83)
+_xlfn.XLOOKUP('Planeringsmall för växtföljd'!$U83,Kasvit,Viljavuus,'Planeringsmall för växtföljd'!$U83)
+_xlfn.XLOOKUP('Planeringsmall för växtföljd'!$W83,Kasvit,Viljavuus,'Planeringsmall för växtföljd'!$W83)
)
/(10-COUNTIF($E83:$X83, "Välj växt")), " ")</f>
        <v xml:space="preserve"> </v>
      </c>
    </row>
    <row r="84" spans="1:26" s="2" customFormat="1" ht="14.4" customHeight="1" x14ac:dyDescent="0.3">
      <c r="A84" s="29" t="s">
        <v>178</v>
      </c>
      <c r="B84" s="33"/>
      <c r="C84" s="37">
        <v>0</v>
      </c>
      <c r="D84" s="37" t="s">
        <v>29</v>
      </c>
      <c r="E84" s="2" t="s">
        <v>32</v>
      </c>
      <c r="F84" s="37" t="s">
        <v>29</v>
      </c>
      <c r="G84" s="2" t="s">
        <v>32</v>
      </c>
      <c r="H84" s="37" t="s">
        <v>29</v>
      </c>
      <c r="I84" s="2" t="s">
        <v>32</v>
      </c>
      <c r="J84" s="37" t="s">
        <v>29</v>
      </c>
      <c r="K84" s="2" t="s">
        <v>32</v>
      </c>
      <c r="L84" s="37" t="s">
        <v>29</v>
      </c>
      <c r="M84" s="2" t="s">
        <v>32</v>
      </c>
      <c r="N84" s="37" t="s">
        <v>29</v>
      </c>
      <c r="O84" s="2" t="s">
        <v>32</v>
      </c>
      <c r="P84" s="37" t="s">
        <v>29</v>
      </c>
      <c r="Q84" s="2" t="s">
        <v>32</v>
      </c>
      <c r="R84" s="37" t="s">
        <v>29</v>
      </c>
      <c r="S84" s="2" t="s">
        <v>32</v>
      </c>
      <c r="T84" s="37" t="s">
        <v>29</v>
      </c>
      <c r="U84" s="2" t="s">
        <v>32</v>
      </c>
      <c r="V84" s="37" t="s">
        <v>29</v>
      </c>
      <c r="W84" s="2" t="s">
        <v>32</v>
      </c>
      <c r="X84" s="37" t="s">
        <v>29</v>
      </c>
      <c r="Y84" s="43" t="str">
        <f>IFERROR((
  _xlfn.XLOOKUP('Planeringsmall för växtföljd'!$E84,Kasvit,Palkokasvi,'Planeringsmall för växtföljd'!$E84)
+_xlfn.XLOOKUP('Planeringsmall för växtföljd'!$G84,Kasvit,Palkokasvi,'Planeringsmall för växtföljd'!$G84)
+_xlfn.XLOOKUP('Planeringsmall för växtföljd'!$I84,Kasvit,Palkokasvi,'Planeringsmall för växtföljd'!$I84)
+_xlfn.XLOOKUP('Planeringsmall för växtföljd'!$K84,Kasvit,Palkokasvi,'Planeringsmall för växtföljd'!$K84)
+_xlfn.XLOOKUP('Planeringsmall för växtföljd'!$M84,Kasvit,Palkokasvi,'Planeringsmall för växtföljd'!$M84)
+_xlfn.XLOOKUP('Planeringsmall för växtföljd'!$O84,Kasvit,Palkokasvi,'Planeringsmall för växtföljd'!$O84)
+_xlfn.XLOOKUP('Planeringsmall för växtföljd'!$Q84,Kasvit,Palkokasvi,'Planeringsmall för växtföljd'!$Q84)
+_xlfn.XLOOKUP('Planeringsmall för växtföljd'!$S84,Kasvit,Palkokasvi,'Planeringsmall för växtföljd'!$S84)
+_xlfn.XLOOKUP('Planeringsmall för växtföljd'!$U84,Kasvit,Palkokasvi,'Planeringsmall för växtföljd'!$U84)
+_xlfn.XLOOKUP('Planeringsmall för växtföljd'!$W84,Kasvit,Palkokasvi,'Planeringsmall för växtföljd'!$W84)
)
/(10-COUNTIF($E84:$X84, "Välj växt")), " ")</f>
        <v xml:space="preserve"> </v>
      </c>
      <c r="Z84" s="43" t="str">
        <f>IFERROR((
  _xlfn.XLOOKUP('Planeringsmall för växtföljd'!$E84,Kasvit,Viljavuus,'Planeringsmall för växtföljd'!$E84)
+_xlfn.XLOOKUP('Planeringsmall för växtföljd'!$G84,Kasvit,Viljavuus,'Planeringsmall för växtföljd'!$G84)
+_xlfn.XLOOKUP('Planeringsmall för växtföljd'!$I84,Kasvit,Viljavuus,'Planeringsmall för växtföljd'!$I84)
+_xlfn.XLOOKUP('Planeringsmall för växtföljd'!$K84,Kasvit,Viljavuus,'Planeringsmall för växtföljd'!$K84)
+_xlfn.XLOOKUP('Planeringsmall för växtföljd'!$M84,Kasvit,Viljavuus,'Planeringsmall för växtföljd'!$M84)
+_xlfn.XLOOKUP('Planeringsmall för växtföljd'!$O84,Kasvit,Viljavuus,'Planeringsmall för växtföljd'!$O84)
+_xlfn.XLOOKUP('Planeringsmall för växtföljd'!$Q84,Kasvit,Viljavuus,'Planeringsmall för växtföljd'!$Q84)
+_xlfn.XLOOKUP('Planeringsmall för växtföljd'!$S84,Kasvit,Viljavuus,'Planeringsmall för växtföljd'!$S84)
+_xlfn.XLOOKUP('Planeringsmall för växtföljd'!$U84,Kasvit,Viljavuus,'Planeringsmall för växtföljd'!$U84)
+_xlfn.XLOOKUP('Planeringsmall för växtföljd'!$W84,Kasvit,Viljavuus,'Planeringsmall för växtföljd'!$W84)
)
/(10-COUNTIF($E84:$X84, "Välj växt")), " ")</f>
        <v xml:space="preserve"> </v>
      </c>
    </row>
    <row r="85" spans="1:26" s="3" customFormat="1" ht="14.4" customHeight="1" x14ac:dyDescent="0.3">
      <c r="A85" s="28" t="s">
        <v>179</v>
      </c>
      <c r="B85" s="32"/>
      <c r="C85" s="36">
        <v>0</v>
      </c>
      <c r="D85" s="36" t="s">
        <v>29</v>
      </c>
      <c r="E85" s="3" t="s">
        <v>32</v>
      </c>
      <c r="F85" s="36" t="s">
        <v>29</v>
      </c>
      <c r="G85" s="3" t="s">
        <v>32</v>
      </c>
      <c r="H85" s="36" t="s">
        <v>29</v>
      </c>
      <c r="I85" s="3" t="s">
        <v>32</v>
      </c>
      <c r="J85" s="36" t="s">
        <v>29</v>
      </c>
      <c r="K85" s="3" t="s">
        <v>32</v>
      </c>
      <c r="L85" s="36" t="s">
        <v>29</v>
      </c>
      <c r="M85" s="3" t="s">
        <v>32</v>
      </c>
      <c r="N85" s="36" t="s">
        <v>29</v>
      </c>
      <c r="O85" s="3" t="s">
        <v>32</v>
      </c>
      <c r="P85" s="36" t="s">
        <v>29</v>
      </c>
      <c r="Q85" s="3" t="s">
        <v>32</v>
      </c>
      <c r="R85" s="36" t="s">
        <v>29</v>
      </c>
      <c r="S85" s="3" t="s">
        <v>32</v>
      </c>
      <c r="T85" s="36" t="s">
        <v>29</v>
      </c>
      <c r="U85" s="3" t="s">
        <v>32</v>
      </c>
      <c r="V85" s="36" t="s">
        <v>29</v>
      </c>
      <c r="W85" s="3" t="s">
        <v>32</v>
      </c>
      <c r="X85" s="36" t="s">
        <v>29</v>
      </c>
      <c r="Y85" s="42" t="str">
        <f>IFERROR((
  _xlfn.XLOOKUP('Planeringsmall för växtföljd'!$E85,Kasvit,Palkokasvi,'Planeringsmall för växtföljd'!$E85)
+_xlfn.XLOOKUP('Planeringsmall för växtföljd'!$G85,Kasvit,Palkokasvi,'Planeringsmall för växtföljd'!$G85)
+_xlfn.XLOOKUP('Planeringsmall för växtföljd'!$I85,Kasvit,Palkokasvi,'Planeringsmall för växtföljd'!$I85)
+_xlfn.XLOOKUP('Planeringsmall för växtföljd'!$K85,Kasvit,Palkokasvi,'Planeringsmall för växtföljd'!$K85)
+_xlfn.XLOOKUP('Planeringsmall för växtföljd'!$M85,Kasvit,Palkokasvi,'Planeringsmall för växtföljd'!$M85)
+_xlfn.XLOOKUP('Planeringsmall för växtföljd'!$O85,Kasvit,Palkokasvi,'Planeringsmall för växtföljd'!$O85)
+_xlfn.XLOOKUP('Planeringsmall för växtföljd'!$Q85,Kasvit,Palkokasvi,'Planeringsmall för växtföljd'!$Q85)
+_xlfn.XLOOKUP('Planeringsmall för växtföljd'!$S85,Kasvit,Palkokasvi,'Planeringsmall för växtföljd'!$S85)
+_xlfn.XLOOKUP('Planeringsmall för växtföljd'!$U85,Kasvit,Palkokasvi,'Planeringsmall för växtföljd'!$U85)
+_xlfn.XLOOKUP('Planeringsmall för växtföljd'!$W85,Kasvit,Palkokasvi,'Planeringsmall för växtföljd'!$W85)
)
/(10-COUNTIF($E85:$X85, "Välj växt")), " ")</f>
        <v xml:space="preserve"> </v>
      </c>
      <c r="Z85" s="42" t="str">
        <f>IFERROR((
  _xlfn.XLOOKUP('Planeringsmall för växtföljd'!$E85,Kasvit,Viljavuus,'Planeringsmall för växtföljd'!$E85)
+_xlfn.XLOOKUP('Planeringsmall för växtföljd'!$G85,Kasvit,Viljavuus,'Planeringsmall för växtföljd'!$G85)
+_xlfn.XLOOKUP('Planeringsmall för växtföljd'!$I85,Kasvit,Viljavuus,'Planeringsmall för växtföljd'!$I85)
+_xlfn.XLOOKUP('Planeringsmall för växtföljd'!$K85,Kasvit,Viljavuus,'Planeringsmall för växtföljd'!$K85)
+_xlfn.XLOOKUP('Planeringsmall för växtföljd'!$M85,Kasvit,Viljavuus,'Planeringsmall för växtföljd'!$M85)
+_xlfn.XLOOKUP('Planeringsmall för växtföljd'!$O85,Kasvit,Viljavuus,'Planeringsmall för växtföljd'!$O85)
+_xlfn.XLOOKUP('Planeringsmall för växtföljd'!$Q85,Kasvit,Viljavuus,'Planeringsmall för växtföljd'!$Q85)
+_xlfn.XLOOKUP('Planeringsmall för växtföljd'!$S85,Kasvit,Viljavuus,'Planeringsmall för växtföljd'!$S85)
+_xlfn.XLOOKUP('Planeringsmall för växtföljd'!$U85,Kasvit,Viljavuus,'Planeringsmall för växtföljd'!$U85)
+_xlfn.XLOOKUP('Planeringsmall för växtföljd'!$W85,Kasvit,Viljavuus,'Planeringsmall för växtföljd'!$W85)
)
/(10-COUNTIF($E85:$X85, "Välj växt")), " ")</f>
        <v xml:space="preserve"> </v>
      </c>
    </row>
    <row r="86" spans="1:26" s="2" customFormat="1" ht="14.4" customHeight="1" x14ac:dyDescent="0.3">
      <c r="A86" s="29" t="s">
        <v>180</v>
      </c>
      <c r="B86" s="33"/>
      <c r="C86" s="37">
        <v>0</v>
      </c>
      <c r="D86" s="37" t="s">
        <v>29</v>
      </c>
      <c r="E86" s="2" t="s">
        <v>32</v>
      </c>
      <c r="F86" s="37" t="s">
        <v>29</v>
      </c>
      <c r="G86" s="2" t="s">
        <v>32</v>
      </c>
      <c r="H86" s="37" t="s">
        <v>29</v>
      </c>
      <c r="I86" s="2" t="s">
        <v>32</v>
      </c>
      <c r="J86" s="37" t="s">
        <v>29</v>
      </c>
      <c r="K86" s="2" t="s">
        <v>32</v>
      </c>
      <c r="L86" s="37" t="s">
        <v>29</v>
      </c>
      <c r="M86" s="2" t="s">
        <v>32</v>
      </c>
      <c r="N86" s="37" t="s">
        <v>29</v>
      </c>
      <c r="O86" s="2" t="s">
        <v>32</v>
      </c>
      <c r="P86" s="37" t="s">
        <v>29</v>
      </c>
      <c r="Q86" s="2" t="s">
        <v>32</v>
      </c>
      <c r="R86" s="37" t="s">
        <v>29</v>
      </c>
      <c r="S86" s="2" t="s">
        <v>32</v>
      </c>
      <c r="T86" s="37" t="s">
        <v>29</v>
      </c>
      <c r="U86" s="2" t="s">
        <v>32</v>
      </c>
      <c r="V86" s="37" t="s">
        <v>29</v>
      </c>
      <c r="W86" s="2" t="s">
        <v>32</v>
      </c>
      <c r="X86" s="37" t="s">
        <v>29</v>
      </c>
      <c r="Y86" s="43" t="str">
        <f>IFERROR((
  _xlfn.XLOOKUP('Planeringsmall för växtföljd'!$E86,Kasvit,Palkokasvi,'Planeringsmall för växtföljd'!$E86)
+_xlfn.XLOOKUP('Planeringsmall för växtföljd'!$G86,Kasvit,Palkokasvi,'Planeringsmall för växtföljd'!$G86)
+_xlfn.XLOOKUP('Planeringsmall för växtföljd'!$I86,Kasvit,Palkokasvi,'Planeringsmall för växtföljd'!$I86)
+_xlfn.XLOOKUP('Planeringsmall för växtföljd'!$K86,Kasvit,Palkokasvi,'Planeringsmall för växtföljd'!$K86)
+_xlfn.XLOOKUP('Planeringsmall för växtföljd'!$M86,Kasvit,Palkokasvi,'Planeringsmall för växtföljd'!$M86)
+_xlfn.XLOOKUP('Planeringsmall för växtföljd'!$O86,Kasvit,Palkokasvi,'Planeringsmall för växtföljd'!$O86)
+_xlfn.XLOOKUP('Planeringsmall för växtföljd'!$Q86,Kasvit,Palkokasvi,'Planeringsmall för växtföljd'!$Q86)
+_xlfn.XLOOKUP('Planeringsmall för växtföljd'!$S86,Kasvit,Palkokasvi,'Planeringsmall för växtföljd'!$S86)
+_xlfn.XLOOKUP('Planeringsmall för växtföljd'!$U86,Kasvit,Palkokasvi,'Planeringsmall för växtföljd'!$U86)
+_xlfn.XLOOKUP('Planeringsmall för växtföljd'!$W86,Kasvit,Palkokasvi,'Planeringsmall för växtföljd'!$W86)
)
/(10-COUNTIF($E86:$X86, "Välj växt")), " ")</f>
        <v xml:space="preserve"> </v>
      </c>
      <c r="Z86" s="43" t="str">
        <f>IFERROR((
  _xlfn.XLOOKUP('Planeringsmall för växtföljd'!$E86,Kasvit,Viljavuus,'Planeringsmall för växtföljd'!$E86)
+_xlfn.XLOOKUP('Planeringsmall för växtföljd'!$G86,Kasvit,Viljavuus,'Planeringsmall för växtföljd'!$G86)
+_xlfn.XLOOKUP('Planeringsmall för växtföljd'!$I86,Kasvit,Viljavuus,'Planeringsmall för växtföljd'!$I86)
+_xlfn.XLOOKUP('Planeringsmall för växtföljd'!$K86,Kasvit,Viljavuus,'Planeringsmall för växtföljd'!$K86)
+_xlfn.XLOOKUP('Planeringsmall för växtföljd'!$M86,Kasvit,Viljavuus,'Planeringsmall för växtföljd'!$M86)
+_xlfn.XLOOKUP('Planeringsmall för växtföljd'!$O86,Kasvit,Viljavuus,'Planeringsmall för växtföljd'!$O86)
+_xlfn.XLOOKUP('Planeringsmall för växtföljd'!$Q86,Kasvit,Viljavuus,'Planeringsmall för växtföljd'!$Q86)
+_xlfn.XLOOKUP('Planeringsmall för växtföljd'!$S86,Kasvit,Viljavuus,'Planeringsmall för växtföljd'!$S86)
+_xlfn.XLOOKUP('Planeringsmall för växtföljd'!$U86,Kasvit,Viljavuus,'Planeringsmall för växtföljd'!$U86)
+_xlfn.XLOOKUP('Planeringsmall för växtföljd'!$W86,Kasvit,Viljavuus,'Planeringsmall för växtföljd'!$W86)
)
/(10-COUNTIF($E86:$X86, "Välj växt")), " ")</f>
        <v xml:space="preserve"> </v>
      </c>
    </row>
    <row r="87" spans="1:26" s="3" customFormat="1" ht="14.4" customHeight="1" x14ac:dyDescent="0.3">
      <c r="A87" s="28" t="s">
        <v>181</v>
      </c>
      <c r="B87" s="32"/>
      <c r="C87" s="36">
        <v>0</v>
      </c>
      <c r="D87" s="36" t="s">
        <v>29</v>
      </c>
      <c r="E87" s="3" t="s">
        <v>32</v>
      </c>
      <c r="F87" s="36" t="s">
        <v>29</v>
      </c>
      <c r="G87" s="3" t="s">
        <v>32</v>
      </c>
      <c r="H87" s="36" t="s">
        <v>29</v>
      </c>
      <c r="I87" s="3" t="s">
        <v>32</v>
      </c>
      <c r="J87" s="36" t="s">
        <v>29</v>
      </c>
      <c r="K87" s="3" t="s">
        <v>32</v>
      </c>
      <c r="L87" s="36" t="s">
        <v>29</v>
      </c>
      <c r="M87" s="3" t="s">
        <v>32</v>
      </c>
      <c r="N87" s="36" t="s">
        <v>29</v>
      </c>
      <c r="O87" s="3" t="s">
        <v>32</v>
      </c>
      <c r="P87" s="36" t="s">
        <v>29</v>
      </c>
      <c r="Q87" s="3" t="s">
        <v>32</v>
      </c>
      <c r="R87" s="36" t="s">
        <v>29</v>
      </c>
      <c r="S87" s="3" t="s">
        <v>32</v>
      </c>
      <c r="T87" s="36" t="s">
        <v>29</v>
      </c>
      <c r="U87" s="3" t="s">
        <v>32</v>
      </c>
      <c r="V87" s="36" t="s">
        <v>29</v>
      </c>
      <c r="W87" s="3" t="s">
        <v>32</v>
      </c>
      <c r="X87" s="36" t="s">
        <v>29</v>
      </c>
      <c r="Y87" s="42" t="str">
        <f>IFERROR((
  _xlfn.XLOOKUP('Planeringsmall för växtföljd'!$E87,Kasvit,Palkokasvi,'Planeringsmall för växtföljd'!$E87)
+_xlfn.XLOOKUP('Planeringsmall för växtföljd'!$G87,Kasvit,Palkokasvi,'Planeringsmall för växtföljd'!$G87)
+_xlfn.XLOOKUP('Planeringsmall för växtföljd'!$I87,Kasvit,Palkokasvi,'Planeringsmall för växtföljd'!$I87)
+_xlfn.XLOOKUP('Planeringsmall för växtföljd'!$K87,Kasvit,Palkokasvi,'Planeringsmall för växtföljd'!$K87)
+_xlfn.XLOOKUP('Planeringsmall för växtföljd'!$M87,Kasvit,Palkokasvi,'Planeringsmall för växtföljd'!$M87)
+_xlfn.XLOOKUP('Planeringsmall för växtföljd'!$O87,Kasvit,Palkokasvi,'Planeringsmall för växtföljd'!$O87)
+_xlfn.XLOOKUP('Planeringsmall för växtföljd'!$Q87,Kasvit,Palkokasvi,'Planeringsmall för växtföljd'!$Q87)
+_xlfn.XLOOKUP('Planeringsmall för växtföljd'!$S87,Kasvit,Palkokasvi,'Planeringsmall för växtföljd'!$S87)
+_xlfn.XLOOKUP('Planeringsmall för växtföljd'!$U87,Kasvit,Palkokasvi,'Planeringsmall för växtföljd'!$U87)
+_xlfn.XLOOKUP('Planeringsmall för växtföljd'!$W87,Kasvit,Palkokasvi,'Planeringsmall för växtföljd'!$W87)
)
/(10-COUNTIF($E87:$X87, "Välj växt")), " ")</f>
        <v xml:space="preserve"> </v>
      </c>
      <c r="Z87" s="42" t="str">
        <f>IFERROR((
  _xlfn.XLOOKUP('Planeringsmall för växtföljd'!$E87,Kasvit,Viljavuus,'Planeringsmall för växtföljd'!$E87)
+_xlfn.XLOOKUP('Planeringsmall för växtföljd'!$G87,Kasvit,Viljavuus,'Planeringsmall för växtföljd'!$G87)
+_xlfn.XLOOKUP('Planeringsmall för växtföljd'!$I87,Kasvit,Viljavuus,'Planeringsmall för växtföljd'!$I87)
+_xlfn.XLOOKUP('Planeringsmall för växtföljd'!$K87,Kasvit,Viljavuus,'Planeringsmall för växtföljd'!$K87)
+_xlfn.XLOOKUP('Planeringsmall för växtföljd'!$M87,Kasvit,Viljavuus,'Planeringsmall för växtföljd'!$M87)
+_xlfn.XLOOKUP('Planeringsmall för växtföljd'!$O87,Kasvit,Viljavuus,'Planeringsmall för växtföljd'!$O87)
+_xlfn.XLOOKUP('Planeringsmall för växtföljd'!$Q87,Kasvit,Viljavuus,'Planeringsmall för växtföljd'!$Q87)
+_xlfn.XLOOKUP('Planeringsmall för växtföljd'!$S87,Kasvit,Viljavuus,'Planeringsmall för växtföljd'!$S87)
+_xlfn.XLOOKUP('Planeringsmall för växtföljd'!$U87,Kasvit,Viljavuus,'Planeringsmall för växtföljd'!$U87)
+_xlfn.XLOOKUP('Planeringsmall för växtföljd'!$W87,Kasvit,Viljavuus,'Planeringsmall för växtföljd'!$W87)
)
/(10-COUNTIF($E87:$X87, "Välj växt")), " ")</f>
        <v xml:space="preserve"> </v>
      </c>
    </row>
    <row r="88" spans="1:26" s="2" customFormat="1" ht="14.4" customHeight="1" x14ac:dyDescent="0.3">
      <c r="A88" s="29" t="s">
        <v>182</v>
      </c>
      <c r="B88" s="33"/>
      <c r="C88" s="37">
        <v>0</v>
      </c>
      <c r="D88" s="37" t="s">
        <v>29</v>
      </c>
      <c r="E88" s="2" t="s">
        <v>32</v>
      </c>
      <c r="F88" s="37" t="s">
        <v>29</v>
      </c>
      <c r="G88" s="2" t="s">
        <v>32</v>
      </c>
      <c r="H88" s="37" t="s">
        <v>29</v>
      </c>
      <c r="I88" s="2" t="s">
        <v>32</v>
      </c>
      <c r="J88" s="37" t="s">
        <v>29</v>
      </c>
      <c r="K88" s="2" t="s">
        <v>32</v>
      </c>
      <c r="L88" s="37" t="s">
        <v>29</v>
      </c>
      <c r="M88" s="2" t="s">
        <v>32</v>
      </c>
      <c r="N88" s="37" t="s">
        <v>29</v>
      </c>
      <c r="O88" s="2" t="s">
        <v>32</v>
      </c>
      <c r="P88" s="37" t="s">
        <v>29</v>
      </c>
      <c r="Q88" s="2" t="s">
        <v>32</v>
      </c>
      <c r="R88" s="37" t="s">
        <v>29</v>
      </c>
      <c r="S88" s="2" t="s">
        <v>32</v>
      </c>
      <c r="T88" s="37" t="s">
        <v>29</v>
      </c>
      <c r="U88" s="2" t="s">
        <v>32</v>
      </c>
      <c r="V88" s="37" t="s">
        <v>29</v>
      </c>
      <c r="W88" s="2" t="s">
        <v>32</v>
      </c>
      <c r="X88" s="37" t="s">
        <v>29</v>
      </c>
      <c r="Y88" s="43" t="str">
        <f>IFERROR((
  _xlfn.XLOOKUP('Planeringsmall för växtföljd'!$E88,Kasvit,Palkokasvi,'Planeringsmall för växtföljd'!$E88)
+_xlfn.XLOOKUP('Planeringsmall för växtföljd'!$G88,Kasvit,Palkokasvi,'Planeringsmall för växtföljd'!$G88)
+_xlfn.XLOOKUP('Planeringsmall för växtföljd'!$I88,Kasvit,Palkokasvi,'Planeringsmall för växtföljd'!$I88)
+_xlfn.XLOOKUP('Planeringsmall för växtföljd'!$K88,Kasvit,Palkokasvi,'Planeringsmall för växtföljd'!$K88)
+_xlfn.XLOOKUP('Planeringsmall för växtföljd'!$M88,Kasvit,Palkokasvi,'Planeringsmall för växtföljd'!$M88)
+_xlfn.XLOOKUP('Planeringsmall för växtföljd'!$O88,Kasvit,Palkokasvi,'Planeringsmall för växtföljd'!$O88)
+_xlfn.XLOOKUP('Planeringsmall för växtföljd'!$Q88,Kasvit,Palkokasvi,'Planeringsmall för växtföljd'!$Q88)
+_xlfn.XLOOKUP('Planeringsmall för växtföljd'!$S88,Kasvit,Palkokasvi,'Planeringsmall för växtföljd'!$S88)
+_xlfn.XLOOKUP('Planeringsmall för växtföljd'!$U88,Kasvit,Palkokasvi,'Planeringsmall för växtföljd'!$U88)
+_xlfn.XLOOKUP('Planeringsmall för växtföljd'!$W88,Kasvit,Palkokasvi,'Planeringsmall för växtföljd'!$W88)
)
/(10-COUNTIF($E88:$X88, "Välj växt")), " ")</f>
        <v xml:space="preserve"> </v>
      </c>
      <c r="Z88" s="43" t="str">
        <f>IFERROR((
  _xlfn.XLOOKUP('Planeringsmall för växtföljd'!$E88,Kasvit,Viljavuus,'Planeringsmall för växtföljd'!$E88)
+_xlfn.XLOOKUP('Planeringsmall för växtföljd'!$G88,Kasvit,Viljavuus,'Planeringsmall för växtföljd'!$G88)
+_xlfn.XLOOKUP('Planeringsmall för växtföljd'!$I88,Kasvit,Viljavuus,'Planeringsmall för växtföljd'!$I88)
+_xlfn.XLOOKUP('Planeringsmall för växtföljd'!$K88,Kasvit,Viljavuus,'Planeringsmall för växtföljd'!$K88)
+_xlfn.XLOOKUP('Planeringsmall för växtföljd'!$M88,Kasvit,Viljavuus,'Planeringsmall för växtföljd'!$M88)
+_xlfn.XLOOKUP('Planeringsmall för växtföljd'!$O88,Kasvit,Viljavuus,'Planeringsmall för växtföljd'!$O88)
+_xlfn.XLOOKUP('Planeringsmall för växtföljd'!$Q88,Kasvit,Viljavuus,'Planeringsmall för växtföljd'!$Q88)
+_xlfn.XLOOKUP('Planeringsmall för växtföljd'!$S88,Kasvit,Viljavuus,'Planeringsmall för växtföljd'!$S88)
+_xlfn.XLOOKUP('Planeringsmall för växtföljd'!$U88,Kasvit,Viljavuus,'Planeringsmall för växtföljd'!$U88)
+_xlfn.XLOOKUP('Planeringsmall för växtföljd'!$W88,Kasvit,Viljavuus,'Planeringsmall för växtföljd'!$W88)
)
/(10-COUNTIF($E88:$X88, "Välj växt")), " ")</f>
        <v xml:space="preserve"> </v>
      </c>
    </row>
    <row r="89" spans="1:26" s="3" customFormat="1" ht="14.4" customHeight="1" x14ac:dyDescent="0.3">
      <c r="A89" s="28" t="s">
        <v>183</v>
      </c>
      <c r="B89" s="32"/>
      <c r="C89" s="36">
        <v>0</v>
      </c>
      <c r="D89" s="36" t="s">
        <v>29</v>
      </c>
      <c r="E89" s="3" t="s">
        <v>32</v>
      </c>
      <c r="F89" s="36" t="s">
        <v>29</v>
      </c>
      <c r="G89" s="3" t="s">
        <v>32</v>
      </c>
      <c r="H89" s="36" t="s">
        <v>29</v>
      </c>
      <c r="I89" s="3" t="s">
        <v>32</v>
      </c>
      <c r="J89" s="36" t="s">
        <v>29</v>
      </c>
      <c r="K89" s="3" t="s">
        <v>32</v>
      </c>
      <c r="L89" s="36" t="s">
        <v>29</v>
      </c>
      <c r="M89" s="3" t="s">
        <v>32</v>
      </c>
      <c r="N89" s="36" t="s">
        <v>29</v>
      </c>
      <c r="O89" s="3" t="s">
        <v>32</v>
      </c>
      <c r="P89" s="36" t="s">
        <v>29</v>
      </c>
      <c r="Q89" s="3" t="s">
        <v>32</v>
      </c>
      <c r="R89" s="36" t="s">
        <v>29</v>
      </c>
      <c r="S89" s="3" t="s">
        <v>32</v>
      </c>
      <c r="T89" s="36" t="s">
        <v>29</v>
      </c>
      <c r="U89" s="3" t="s">
        <v>32</v>
      </c>
      <c r="V89" s="36" t="s">
        <v>29</v>
      </c>
      <c r="W89" s="3" t="s">
        <v>32</v>
      </c>
      <c r="X89" s="36" t="s">
        <v>29</v>
      </c>
      <c r="Y89" s="42" t="str">
        <f>IFERROR((
  _xlfn.XLOOKUP('Planeringsmall för växtföljd'!$E89,Kasvit,Palkokasvi,'Planeringsmall för växtföljd'!$E89)
+_xlfn.XLOOKUP('Planeringsmall för växtföljd'!$G89,Kasvit,Palkokasvi,'Planeringsmall för växtföljd'!$G89)
+_xlfn.XLOOKUP('Planeringsmall för växtföljd'!$I89,Kasvit,Palkokasvi,'Planeringsmall för växtföljd'!$I89)
+_xlfn.XLOOKUP('Planeringsmall för växtföljd'!$K89,Kasvit,Palkokasvi,'Planeringsmall för växtföljd'!$K89)
+_xlfn.XLOOKUP('Planeringsmall för växtföljd'!$M89,Kasvit,Palkokasvi,'Planeringsmall för växtföljd'!$M89)
+_xlfn.XLOOKUP('Planeringsmall för växtföljd'!$O89,Kasvit,Palkokasvi,'Planeringsmall för växtföljd'!$O89)
+_xlfn.XLOOKUP('Planeringsmall för växtföljd'!$Q89,Kasvit,Palkokasvi,'Planeringsmall för växtföljd'!$Q89)
+_xlfn.XLOOKUP('Planeringsmall för växtföljd'!$S89,Kasvit,Palkokasvi,'Planeringsmall för växtföljd'!$S89)
+_xlfn.XLOOKUP('Planeringsmall för växtföljd'!$U89,Kasvit,Palkokasvi,'Planeringsmall för växtföljd'!$U89)
+_xlfn.XLOOKUP('Planeringsmall för växtföljd'!$W89,Kasvit,Palkokasvi,'Planeringsmall för växtföljd'!$W89)
)
/(10-COUNTIF($E89:$X89, "Välj växt")), " ")</f>
        <v xml:space="preserve"> </v>
      </c>
      <c r="Z89" s="42" t="str">
        <f>IFERROR((
  _xlfn.XLOOKUP('Planeringsmall för växtföljd'!$E89,Kasvit,Viljavuus,'Planeringsmall för växtföljd'!$E89)
+_xlfn.XLOOKUP('Planeringsmall för växtföljd'!$G89,Kasvit,Viljavuus,'Planeringsmall för växtföljd'!$G89)
+_xlfn.XLOOKUP('Planeringsmall för växtföljd'!$I89,Kasvit,Viljavuus,'Planeringsmall för växtföljd'!$I89)
+_xlfn.XLOOKUP('Planeringsmall för växtföljd'!$K89,Kasvit,Viljavuus,'Planeringsmall för växtföljd'!$K89)
+_xlfn.XLOOKUP('Planeringsmall för växtföljd'!$M89,Kasvit,Viljavuus,'Planeringsmall för växtföljd'!$M89)
+_xlfn.XLOOKUP('Planeringsmall för växtföljd'!$O89,Kasvit,Viljavuus,'Planeringsmall för växtföljd'!$O89)
+_xlfn.XLOOKUP('Planeringsmall för växtföljd'!$Q89,Kasvit,Viljavuus,'Planeringsmall för växtföljd'!$Q89)
+_xlfn.XLOOKUP('Planeringsmall för växtföljd'!$S89,Kasvit,Viljavuus,'Planeringsmall för växtföljd'!$S89)
+_xlfn.XLOOKUP('Planeringsmall för växtföljd'!$U89,Kasvit,Viljavuus,'Planeringsmall för växtföljd'!$U89)
+_xlfn.XLOOKUP('Planeringsmall för växtföljd'!$W89,Kasvit,Viljavuus,'Planeringsmall för växtföljd'!$W89)
)
/(10-COUNTIF($E89:$X89, "Välj växt")), " ")</f>
        <v xml:space="preserve"> </v>
      </c>
    </row>
    <row r="90" spans="1:26" s="2" customFormat="1" ht="14.4" customHeight="1" x14ac:dyDescent="0.3">
      <c r="A90" s="29" t="s">
        <v>184</v>
      </c>
      <c r="B90" s="33"/>
      <c r="C90" s="37">
        <v>0</v>
      </c>
      <c r="D90" s="37" t="s">
        <v>29</v>
      </c>
      <c r="E90" s="2" t="s">
        <v>32</v>
      </c>
      <c r="F90" s="37" t="s">
        <v>29</v>
      </c>
      <c r="G90" s="2" t="s">
        <v>32</v>
      </c>
      <c r="H90" s="37" t="s">
        <v>29</v>
      </c>
      <c r="I90" s="2" t="s">
        <v>32</v>
      </c>
      <c r="J90" s="37" t="s">
        <v>29</v>
      </c>
      <c r="K90" s="2" t="s">
        <v>32</v>
      </c>
      <c r="L90" s="37" t="s">
        <v>29</v>
      </c>
      <c r="M90" s="2" t="s">
        <v>32</v>
      </c>
      <c r="N90" s="37" t="s">
        <v>29</v>
      </c>
      <c r="O90" s="2" t="s">
        <v>32</v>
      </c>
      <c r="P90" s="37" t="s">
        <v>29</v>
      </c>
      <c r="Q90" s="2" t="s">
        <v>32</v>
      </c>
      <c r="R90" s="37" t="s">
        <v>29</v>
      </c>
      <c r="S90" s="2" t="s">
        <v>32</v>
      </c>
      <c r="T90" s="37" t="s">
        <v>29</v>
      </c>
      <c r="U90" s="2" t="s">
        <v>32</v>
      </c>
      <c r="V90" s="37" t="s">
        <v>29</v>
      </c>
      <c r="W90" s="2" t="s">
        <v>32</v>
      </c>
      <c r="X90" s="37" t="s">
        <v>29</v>
      </c>
      <c r="Y90" s="43" t="str">
        <f>IFERROR((
  _xlfn.XLOOKUP('Planeringsmall för växtföljd'!$E90,Kasvit,Palkokasvi,'Planeringsmall för växtföljd'!$E90)
+_xlfn.XLOOKUP('Planeringsmall för växtföljd'!$G90,Kasvit,Palkokasvi,'Planeringsmall för växtföljd'!$G90)
+_xlfn.XLOOKUP('Planeringsmall för växtföljd'!$I90,Kasvit,Palkokasvi,'Planeringsmall för växtföljd'!$I90)
+_xlfn.XLOOKUP('Planeringsmall för växtföljd'!$K90,Kasvit,Palkokasvi,'Planeringsmall för växtföljd'!$K90)
+_xlfn.XLOOKUP('Planeringsmall för växtföljd'!$M90,Kasvit,Palkokasvi,'Planeringsmall för växtföljd'!$M90)
+_xlfn.XLOOKUP('Planeringsmall för växtföljd'!$O90,Kasvit,Palkokasvi,'Planeringsmall för växtföljd'!$O90)
+_xlfn.XLOOKUP('Planeringsmall för växtföljd'!$Q90,Kasvit,Palkokasvi,'Planeringsmall för växtföljd'!$Q90)
+_xlfn.XLOOKUP('Planeringsmall för växtföljd'!$S90,Kasvit,Palkokasvi,'Planeringsmall för växtföljd'!$S90)
+_xlfn.XLOOKUP('Planeringsmall för växtföljd'!$U90,Kasvit,Palkokasvi,'Planeringsmall för växtföljd'!$U90)
+_xlfn.XLOOKUP('Planeringsmall för växtföljd'!$W90,Kasvit,Palkokasvi,'Planeringsmall för växtföljd'!$W90)
)
/(10-COUNTIF($E90:$X90, "Välj växt")), " ")</f>
        <v xml:space="preserve"> </v>
      </c>
      <c r="Z90" s="43" t="str">
        <f>IFERROR((
  _xlfn.XLOOKUP('Planeringsmall för växtföljd'!$E90,Kasvit,Viljavuus,'Planeringsmall för växtföljd'!$E90)
+_xlfn.XLOOKUP('Planeringsmall för växtföljd'!$G90,Kasvit,Viljavuus,'Planeringsmall för växtföljd'!$G90)
+_xlfn.XLOOKUP('Planeringsmall för växtföljd'!$I90,Kasvit,Viljavuus,'Planeringsmall för växtföljd'!$I90)
+_xlfn.XLOOKUP('Planeringsmall för växtföljd'!$K90,Kasvit,Viljavuus,'Planeringsmall för växtföljd'!$K90)
+_xlfn.XLOOKUP('Planeringsmall för växtföljd'!$M90,Kasvit,Viljavuus,'Planeringsmall för växtföljd'!$M90)
+_xlfn.XLOOKUP('Planeringsmall för växtföljd'!$O90,Kasvit,Viljavuus,'Planeringsmall för växtföljd'!$O90)
+_xlfn.XLOOKUP('Planeringsmall för växtföljd'!$Q90,Kasvit,Viljavuus,'Planeringsmall för växtföljd'!$Q90)
+_xlfn.XLOOKUP('Planeringsmall för växtföljd'!$S90,Kasvit,Viljavuus,'Planeringsmall för växtföljd'!$S90)
+_xlfn.XLOOKUP('Planeringsmall för växtföljd'!$U90,Kasvit,Viljavuus,'Planeringsmall för växtföljd'!$U90)
+_xlfn.XLOOKUP('Planeringsmall för växtföljd'!$W90,Kasvit,Viljavuus,'Planeringsmall för växtföljd'!$W90)
)
/(10-COUNTIF($E90:$X90, "Välj växt")), " ")</f>
        <v xml:space="preserve"> </v>
      </c>
    </row>
    <row r="91" spans="1:26" s="3" customFormat="1" ht="14.4" customHeight="1" x14ac:dyDescent="0.3">
      <c r="A91" s="28" t="s">
        <v>185</v>
      </c>
      <c r="B91" s="32"/>
      <c r="C91" s="36">
        <v>0</v>
      </c>
      <c r="D91" s="36" t="s">
        <v>29</v>
      </c>
      <c r="E91" s="3" t="s">
        <v>32</v>
      </c>
      <c r="F91" s="36" t="s">
        <v>29</v>
      </c>
      <c r="G91" s="3" t="s">
        <v>32</v>
      </c>
      <c r="H91" s="36" t="s">
        <v>29</v>
      </c>
      <c r="I91" s="3" t="s">
        <v>32</v>
      </c>
      <c r="J91" s="36" t="s">
        <v>29</v>
      </c>
      <c r="K91" s="3" t="s">
        <v>32</v>
      </c>
      <c r="L91" s="36" t="s">
        <v>29</v>
      </c>
      <c r="M91" s="3" t="s">
        <v>32</v>
      </c>
      <c r="N91" s="36" t="s">
        <v>29</v>
      </c>
      <c r="O91" s="3" t="s">
        <v>32</v>
      </c>
      <c r="P91" s="36" t="s">
        <v>29</v>
      </c>
      <c r="Q91" s="3" t="s">
        <v>32</v>
      </c>
      <c r="R91" s="36" t="s">
        <v>29</v>
      </c>
      <c r="S91" s="3" t="s">
        <v>32</v>
      </c>
      <c r="T91" s="36" t="s">
        <v>29</v>
      </c>
      <c r="U91" s="3" t="s">
        <v>32</v>
      </c>
      <c r="V91" s="36" t="s">
        <v>29</v>
      </c>
      <c r="W91" s="3" t="s">
        <v>32</v>
      </c>
      <c r="X91" s="36" t="s">
        <v>29</v>
      </c>
      <c r="Y91" s="42" t="str">
        <f>IFERROR((
  _xlfn.XLOOKUP('Planeringsmall för växtföljd'!$E91,Kasvit,Palkokasvi,'Planeringsmall för växtföljd'!$E91)
+_xlfn.XLOOKUP('Planeringsmall för växtföljd'!$G91,Kasvit,Palkokasvi,'Planeringsmall för växtföljd'!$G91)
+_xlfn.XLOOKUP('Planeringsmall för växtföljd'!$I91,Kasvit,Palkokasvi,'Planeringsmall för växtföljd'!$I91)
+_xlfn.XLOOKUP('Planeringsmall för växtföljd'!$K91,Kasvit,Palkokasvi,'Planeringsmall för växtföljd'!$K91)
+_xlfn.XLOOKUP('Planeringsmall för växtföljd'!$M91,Kasvit,Palkokasvi,'Planeringsmall för växtföljd'!$M91)
+_xlfn.XLOOKUP('Planeringsmall för växtföljd'!$O91,Kasvit,Palkokasvi,'Planeringsmall för växtföljd'!$O91)
+_xlfn.XLOOKUP('Planeringsmall för växtföljd'!$Q91,Kasvit,Palkokasvi,'Planeringsmall för växtföljd'!$Q91)
+_xlfn.XLOOKUP('Planeringsmall för växtföljd'!$S91,Kasvit,Palkokasvi,'Planeringsmall för växtföljd'!$S91)
+_xlfn.XLOOKUP('Planeringsmall för växtföljd'!$U91,Kasvit,Palkokasvi,'Planeringsmall för växtföljd'!$U91)
+_xlfn.XLOOKUP('Planeringsmall för växtföljd'!$W91,Kasvit,Palkokasvi,'Planeringsmall för växtföljd'!$W91)
)
/(10-COUNTIF($E91:$X91, "Välj växt")), " ")</f>
        <v xml:space="preserve"> </v>
      </c>
      <c r="Z91" s="42" t="str">
        <f>IFERROR((
  _xlfn.XLOOKUP('Planeringsmall för växtföljd'!$E91,Kasvit,Viljavuus,'Planeringsmall för växtföljd'!$E91)
+_xlfn.XLOOKUP('Planeringsmall för växtföljd'!$G91,Kasvit,Viljavuus,'Planeringsmall för växtföljd'!$G91)
+_xlfn.XLOOKUP('Planeringsmall för växtföljd'!$I91,Kasvit,Viljavuus,'Planeringsmall för växtföljd'!$I91)
+_xlfn.XLOOKUP('Planeringsmall för växtföljd'!$K91,Kasvit,Viljavuus,'Planeringsmall för växtföljd'!$K91)
+_xlfn.XLOOKUP('Planeringsmall för växtföljd'!$M91,Kasvit,Viljavuus,'Planeringsmall för växtföljd'!$M91)
+_xlfn.XLOOKUP('Planeringsmall för växtföljd'!$O91,Kasvit,Viljavuus,'Planeringsmall för växtföljd'!$O91)
+_xlfn.XLOOKUP('Planeringsmall för växtföljd'!$Q91,Kasvit,Viljavuus,'Planeringsmall för växtföljd'!$Q91)
+_xlfn.XLOOKUP('Planeringsmall för växtföljd'!$S91,Kasvit,Viljavuus,'Planeringsmall för växtföljd'!$S91)
+_xlfn.XLOOKUP('Planeringsmall för växtföljd'!$U91,Kasvit,Viljavuus,'Planeringsmall för växtföljd'!$U91)
+_xlfn.XLOOKUP('Planeringsmall för växtföljd'!$W91,Kasvit,Viljavuus,'Planeringsmall för växtföljd'!$W91)
)
/(10-COUNTIF($E91:$X91, "Välj växt")), " ")</f>
        <v xml:space="preserve"> </v>
      </c>
    </row>
    <row r="92" spans="1:26" s="2" customFormat="1" ht="14.4" customHeight="1" x14ac:dyDescent="0.3">
      <c r="A92" s="29" t="s">
        <v>186</v>
      </c>
      <c r="B92" s="33"/>
      <c r="C92" s="37">
        <v>0</v>
      </c>
      <c r="D92" s="37" t="s">
        <v>29</v>
      </c>
      <c r="E92" s="2" t="s">
        <v>32</v>
      </c>
      <c r="F92" s="37" t="s">
        <v>29</v>
      </c>
      <c r="G92" s="2" t="s">
        <v>32</v>
      </c>
      <c r="H92" s="37" t="s">
        <v>29</v>
      </c>
      <c r="I92" s="2" t="s">
        <v>32</v>
      </c>
      <c r="J92" s="37" t="s">
        <v>29</v>
      </c>
      <c r="K92" s="2" t="s">
        <v>32</v>
      </c>
      <c r="L92" s="37" t="s">
        <v>29</v>
      </c>
      <c r="M92" s="2" t="s">
        <v>32</v>
      </c>
      <c r="N92" s="37" t="s">
        <v>29</v>
      </c>
      <c r="O92" s="2" t="s">
        <v>32</v>
      </c>
      <c r="P92" s="37" t="s">
        <v>29</v>
      </c>
      <c r="Q92" s="2" t="s">
        <v>32</v>
      </c>
      <c r="R92" s="37" t="s">
        <v>29</v>
      </c>
      <c r="S92" s="2" t="s">
        <v>32</v>
      </c>
      <c r="T92" s="37" t="s">
        <v>29</v>
      </c>
      <c r="U92" s="2" t="s">
        <v>32</v>
      </c>
      <c r="V92" s="37" t="s">
        <v>29</v>
      </c>
      <c r="W92" s="2" t="s">
        <v>32</v>
      </c>
      <c r="X92" s="37" t="s">
        <v>29</v>
      </c>
      <c r="Y92" s="43" t="str">
        <f>IFERROR((
  _xlfn.XLOOKUP('Planeringsmall för växtföljd'!$E92,Kasvit,Palkokasvi,'Planeringsmall för växtföljd'!$E92)
+_xlfn.XLOOKUP('Planeringsmall för växtföljd'!$G92,Kasvit,Palkokasvi,'Planeringsmall för växtföljd'!$G92)
+_xlfn.XLOOKUP('Planeringsmall för växtföljd'!$I92,Kasvit,Palkokasvi,'Planeringsmall för växtföljd'!$I92)
+_xlfn.XLOOKUP('Planeringsmall för växtföljd'!$K92,Kasvit,Palkokasvi,'Planeringsmall för växtföljd'!$K92)
+_xlfn.XLOOKUP('Planeringsmall för växtföljd'!$M92,Kasvit,Palkokasvi,'Planeringsmall för växtföljd'!$M92)
+_xlfn.XLOOKUP('Planeringsmall för växtföljd'!$O92,Kasvit,Palkokasvi,'Planeringsmall för växtföljd'!$O92)
+_xlfn.XLOOKUP('Planeringsmall för växtföljd'!$Q92,Kasvit,Palkokasvi,'Planeringsmall för växtföljd'!$Q92)
+_xlfn.XLOOKUP('Planeringsmall för växtföljd'!$S92,Kasvit,Palkokasvi,'Planeringsmall för växtföljd'!$S92)
+_xlfn.XLOOKUP('Planeringsmall för växtföljd'!$U92,Kasvit,Palkokasvi,'Planeringsmall för växtföljd'!$U92)
+_xlfn.XLOOKUP('Planeringsmall för växtföljd'!$W92,Kasvit,Palkokasvi,'Planeringsmall för växtföljd'!$W92)
)
/(10-COUNTIF($E92:$X92, "Välj växt")), " ")</f>
        <v xml:space="preserve"> </v>
      </c>
      <c r="Z92" s="43" t="str">
        <f>IFERROR((
  _xlfn.XLOOKUP('Planeringsmall för växtföljd'!$E92,Kasvit,Viljavuus,'Planeringsmall för växtföljd'!$E92)
+_xlfn.XLOOKUP('Planeringsmall för växtföljd'!$G92,Kasvit,Viljavuus,'Planeringsmall för växtföljd'!$G92)
+_xlfn.XLOOKUP('Planeringsmall för växtföljd'!$I92,Kasvit,Viljavuus,'Planeringsmall för växtföljd'!$I92)
+_xlfn.XLOOKUP('Planeringsmall för växtföljd'!$K92,Kasvit,Viljavuus,'Planeringsmall för växtföljd'!$K92)
+_xlfn.XLOOKUP('Planeringsmall för växtföljd'!$M92,Kasvit,Viljavuus,'Planeringsmall för växtföljd'!$M92)
+_xlfn.XLOOKUP('Planeringsmall för växtföljd'!$O92,Kasvit,Viljavuus,'Planeringsmall för växtföljd'!$O92)
+_xlfn.XLOOKUP('Planeringsmall för växtföljd'!$Q92,Kasvit,Viljavuus,'Planeringsmall för växtföljd'!$Q92)
+_xlfn.XLOOKUP('Planeringsmall för växtföljd'!$S92,Kasvit,Viljavuus,'Planeringsmall för växtföljd'!$S92)
+_xlfn.XLOOKUP('Planeringsmall för växtföljd'!$U92,Kasvit,Viljavuus,'Planeringsmall för växtföljd'!$U92)
+_xlfn.XLOOKUP('Planeringsmall för växtföljd'!$W92,Kasvit,Viljavuus,'Planeringsmall för växtföljd'!$W92)
)
/(10-COUNTIF($E92:$X92, "Välj växt")), " ")</f>
        <v xml:space="preserve"> </v>
      </c>
    </row>
    <row r="93" spans="1:26" s="3" customFormat="1" ht="14.4" customHeight="1" x14ac:dyDescent="0.3">
      <c r="A93" s="28" t="s">
        <v>187</v>
      </c>
      <c r="B93" s="32"/>
      <c r="C93" s="36">
        <v>0</v>
      </c>
      <c r="D93" s="36" t="s">
        <v>29</v>
      </c>
      <c r="E93" s="3" t="s">
        <v>32</v>
      </c>
      <c r="F93" s="36" t="s">
        <v>29</v>
      </c>
      <c r="G93" s="3" t="s">
        <v>32</v>
      </c>
      <c r="H93" s="36" t="s">
        <v>29</v>
      </c>
      <c r="I93" s="3" t="s">
        <v>32</v>
      </c>
      <c r="J93" s="36" t="s">
        <v>29</v>
      </c>
      <c r="K93" s="3" t="s">
        <v>32</v>
      </c>
      <c r="L93" s="36" t="s">
        <v>29</v>
      </c>
      <c r="M93" s="3" t="s">
        <v>32</v>
      </c>
      <c r="N93" s="36" t="s">
        <v>29</v>
      </c>
      <c r="O93" s="3" t="s">
        <v>32</v>
      </c>
      <c r="P93" s="36" t="s">
        <v>29</v>
      </c>
      <c r="Q93" s="3" t="s">
        <v>32</v>
      </c>
      <c r="R93" s="36" t="s">
        <v>29</v>
      </c>
      <c r="S93" s="3" t="s">
        <v>32</v>
      </c>
      <c r="T93" s="36" t="s">
        <v>29</v>
      </c>
      <c r="U93" s="3" t="s">
        <v>32</v>
      </c>
      <c r="V93" s="36" t="s">
        <v>29</v>
      </c>
      <c r="W93" s="3" t="s">
        <v>32</v>
      </c>
      <c r="X93" s="36" t="s">
        <v>29</v>
      </c>
      <c r="Y93" s="42" t="str">
        <f>IFERROR((
  _xlfn.XLOOKUP('Planeringsmall för växtföljd'!$E93,Kasvit,Palkokasvi,'Planeringsmall för växtföljd'!$E93)
+_xlfn.XLOOKUP('Planeringsmall för växtföljd'!$G93,Kasvit,Palkokasvi,'Planeringsmall för växtföljd'!$G93)
+_xlfn.XLOOKUP('Planeringsmall för växtföljd'!$I93,Kasvit,Palkokasvi,'Planeringsmall för växtföljd'!$I93)
+_xlfn.XLOOKUP('Planeringsmall för växtföljd'!$K93,Kasvit,Palkokasvi,'Planeringsmall för växtföljd'!$K93)
+_xlfn.XLOOKUP('Planeringsmall för växtföljd'!$M93,Kasvit,Palkokasvi,'Planeringsmall för växtföljd'!$M93)
+_xlfn.XLOOKUP('Planeringsmall för växtföljd'!$O93,Kasvit,Palkokasvi,'Planeringsmall för växtföljd'!$O93)
+_xlfn.XLOOKUP('Planeringsmall för växtföljd'!$Q93,Kasvit,Palkokasvi,'Planeringsmall för växtföljd'!$Q93)
+_xlfn.XLOOKUP('Planeringsmall för växtföljd'!$S93,Kasvit,Palkokasvi,'Planeringsmall för växtföljd'!$S93)
+_xlfn.XLOOKUP('Planeringsmall för växtföljd'!$U93,Kasvit,Palkokasvi,'Planeringsmall för växtföljd'!$U93)
+_xlfn.XLOOKUP('Planeringsmall för växtföljd'!$W93,Kasvit,Palkokasvi,'Planeringsmall för växtföljd'!$W93)
)
/(10-COUNTIF($E93:$X93, "Välj växt")), " ")</f>
        <v xml:space="preserve"> </v>
      </c>
      <c r="Z93" s="42" t="str">
        <f>IFERROR((
  _xlfn.XLOOKUP('Planeringsmall för växtföljd'!$E93,Kasvit,Viljavuus,'Planeringsmall för växtföljd'!$E93)
+_xlfn.XLOOKUP('Planeringsmall för växtföljd'!$G93,Kasvit,Viljavuus,'Planeringsmall för växtföljd'!$G93)
+_xlfn.XLOOKUP('Planeringsmall för växtföljd'!$I93,Kasvit,Viljavuus,'Planeringsmall för växtföljd'!$I93)
+_xlfn.XLOOKUP('Planeringsmall för växtföljd'!$K93,Kasvit,Viljavuus,'Planeringsmall för växtföljd'!$K93)
+_xlfn.XLOOKUP('Planeringsmall för växtföljd'!$M93,Kasvit,Viljavuus,'Planeringsmall för växtföljd'!$M93)
+_xlfn.XLOOKUP('Planeringsmall för växtföljd'!$O93,Kasvit,Viljavuus,'Planeringsmall för växtföljd'!$O93)
+_xlfn.XLOOKUP('Planeringsmall för växtföljd'!$Q93,Kasvit,Viljavuus,'Planeringsmall för växtföljd'!$Q93)
+_xlfn.XLOOKUP('Planeringsmall för växtföljd'!$S93,Kasvit,Viljavuus,'Planeringsmall för växtföljd'!$S93)
+_xlfn.XLOOKUP('Planeringsmall för växtföljd'!$U93,Kasvit,Viljavuus,'Planeringsmall för växtföljd'!$U93)
+_xlfn.XLOOKUP('Planeringsmall för växtföljd'!$W93,Kasvit,Viljavuus,'Planeringsmall för växtföljd'!$W93)
)
/(10-COUNTIF($E93:$X93, "Välj växt")), " ")</f>
        <v xml:space="preserve"> </v>
      </c>
    </row>
    <row r="94" spans="1:26" s="2" customFormat="1" ht="14.4" customHeight="1" x14ac:dyDescent="0.3">
      <c r="A94" s="29" t="s">
        <v>188</v>
      </c>
      <c r="B94" s="33"/>
      <c r="C94" s="37">
        <v>0</v>
      </c>
      <c r="D94" s="37" t="s">
        <v>29</v>
      </c>
      <c r="E94" s="2" t="s">
        <v>32</v>
      </c>
      <c r="F94" s="37" t="s">
        <v>29</v>
      </c>
      <c r="G94" s="2" t="s">
        <v>32</v>
      </c>
      <c r="H94" s="37" t="s">
        <v>29</v>
      </c>
      <c r="I94" s="2" t="s">
        <v>32</v>
      </c>
      <c r="J94" s="37" t="s">
        <v>29</v>
      </c>
      <c r="K94" s="2" t="s">
        <v>32</v>
      </c>
      <c r="L94" s="37" t="s">
        <v>29</v>
      </c>
      <c r="M94" s="2" t="s">
        <v>32</v>
      </c>
      <c r="N94" s="37" t="s">
        <v>29</v>
      </c>
      <c r="O94" s="2" t="s">
        <v>32</v>
      </c>
      <c r="P94" s="37" t="s">
        <v>29</v>
      </c>
      <c r="Q94" s="2" t="s">
        <v>32</v>
      </c>
      <c r="R94" s="37" t="s">
        <v>29</v>
      </c>
      <c r="S94" s="2" t="s">
        <v>32</v>
      </c>
      <c r="T94" s="37" t="s">
        <v>29</v>
      </c>
      <c r="U94" s="2" t="s">
        <v>32</v>
      </c>
      <c r="V94" s="37" t="s">
        <v>29</v>
      </c>
      <c r="W94" s="2" t="s">
        <v>32</v>
      </c>
      <c r="X94" s="37" t="s">
        <v>29</v>
      </c>
      <c r="Y94" s="43" t="str">
        <f>IFERROR((
  _xlfn.XLOOKUP('Planeringsmall för växtföljd'!$E94,Kasvit,Palkokasvi,'Planeringsmall för växtföljd'!$E94)
+_xlfn.XLOOKUP('Planeringsmall för växtföljd'!$G94,Kasvit,Palkokasvi,'Planeringsmall för växtföljd'!$G94)
+_xlfn.XLOOKUP('Planeringsmall för växtföljd'!$I94,Kasvit,Palkokasvi,'Planeringsmall för växtföljd'!$I94)
+_xlfn.XLOOKUP('Planeringsmall för växtföljd'!$K94,Kasvit,Palkokasvi,'Planeringsmall för växtföljd'!$K94)
+_xlfn.XLOOKUP('Planeringsmall för växtföljd'!$M94,Kasvit,Palkokasvi,'Planeringsmall för växtföljd'!$M94)
+_xlfn.XLOOKUP('Planeringsmall för växtföljd'!$O94,Kasvit,Palkokasvi,'Planeringsmall för växtföljd'!$O94)
+_xlfn.XLOOKUP('Planeringsmall för växtföljd'!$Q94,Kasvit,Palkokasvi,'Planeringsmall för växtföljd'!$Q94)
+_xlfn.XLOOKUP('Planeringsmall för växtföljd'!$S94,Kasvit,Palkokasvi,'Planeringsmall för växtföljd'!$S94)
+_xlfn.XLOOKUP('Planeringsmall för växtföljd'!$U94,Kasvit,Palkokasvi,'Planeringsmall för växtföljd'!$U94)
+_xlfn.XLOOKUP('Planeringsmall för växtföljd'!$W94,Kasvit,Palkokasvi,'Planeringsmall för växtföljd'!$W94)
)
/(10-COUNTIF($E94:$X94, "Välj växt")), " ")</f>
        <v xml:space="preserve"> </v>
      </c>
      <c r="Z94" s="43" t="str">
        <f>IFERROR((
  _xlfn.XLOOKUP('Planeringsmall för växtföljd'!$E94,Kasvit,Viljavuus,'Planeringsmall för växtföljd'!$E94)
+_xlfn.XLOOKUP('Planeringsmall för växtföljd'!$G94,Kasvit,Viljavuus,'Planeringsmall för växtföljd'!$G94)
+_xlfn.XLOOKUP('Planeringsmall för växtföljd'!$I94,Kasvit,Viljavuus,'Planeringsmall för växtföljd'!$I94)
+_xlfn.XLOOKUP('Planeringsmall för växtföljd'!$K94,Kasvit,Viljavuus,'Planeringsmall för växtföljd'!$K94)
+_xlfn.XLOOKUP('Planeringsmall för växtföljd'!$M94,Kasvit,Viljavuus,'Planeringsmall för växtföljd'!$M94)
+_xlfn.XLOOKUP('Planeringsmall för växtföljd'!$O94,Kasvit,Viljavuus,'Planeringsmall för växtföljd'!$O94)
+_xlfn.XLOOKUP('Planeringsmall för växtföljd'!$Q94,Kasvit,Viljavuus,'Planeringsmall för växtföljd'!$Q94)
+_xlfn.XLOOKUP('Planeringsmall för växtföljd'!$S94,Kasvit,Viljavuus,'Planeringsmall för växtföljd'!$S94)
+_xlfn.XLOOKUP('Planeringsmall för växtföljd'!$U94,Kasvit,Viljavuus,'Planeringsmall för växtföljd'!$U94)
+_xlfn.XLOOKUP('Planeringsmall för växtföljd'!$W94,Kasvit,Viljavuus,'Planeringsmall för växtföljd'!$W94)
)
/(10-COUNTIF($E94:$X94, "Välj växt")), " ")</f>
        <v xml:space="preserve"> </v>
      </c>
    </row>
    <row r="95" spans="1:26" s="3" customFormat="1" ht="14.4" customHeight="1" x14ac:dyDescent="0.3">
      <c r="A95" s="28" t="s">
        <v>189</v>
      </c>
      <c r="B95" s="32"/>
      <c r="C95" s="36">
        <v>0</v>
      </c>
      <c r="D95" s="36" t="s">
        <v>29</v>
      </c>
      <c r="E95" s="3" t="s">
        <v>32</v>
      </c>
      <c r="F95" s="36" t="s">
        <v>29</v>
      </c>
      <c r="G95" s="3" t="s">
        <v>32</v>
      </c>
      <c r="H95" s="36" t="s">
        <v>29</v>
      </c>
      <c r="I95" s="3" t="s">
        <v>32</v>
      </c>
      <c r="J95" s="36" t="s">
        <v>29</v>
      </c>
      <c r="K95" s="3" t="s">
        <v>32</v>
      </c>
      <c r="L95" s="36" t="s">
        <v>29</v>
      </c>
      <c r="M95" s="3" t="s">
        <v>32</v>
      </c>
      <c r="N95" s="36" t="s">
        <v>29</v>
      </c>
      <c r="O95" s="3" t="s">
        <v>32</v>
      </c>
      <c r="P95" s="36" t="s">
        <v>29</v>
      </c>
      <c r="Q95" s="3" t="s">
        <v>32</v>
      </c>
      <c r="R95" s="36" t="s">
        <v>29</v>
      </c>
      <c r="S95" s="3" t="s">
        <v>32</v>
      </c>
      <c r="T95" s="36" t="s">
        <v>29</v>
      </c>
      <c r="U95" s="3" t="s">
        <v>32</v>
      </c>
      <c r="V95" s="36" t="s">
        <v>29</v>
      </c>
      <c r="W95" s="3" t="s">
        <v>32</v>
      </c>
      <c r="X95" s="36" t="s">
        <v>29</v>
      </c>
      <c r="Y95" s="42" t="str">
        <f>IFERROR((
  _xlfn.XLOOKUP('Planeringsmall för växtföljd'!$E95,Kasvit,Palkokasvi,'Planeringsmall för växtföljd'!$E95)
+_xlfn.XLOOKUP('Planeringsmall för växtföljd'!$G95,Kasvit,Palkokasvi,'Planeringsmall för växtföljd'!$G95)
+_xlfn.XLOOKUP('Planeringsmall för växtföljd'!$I95,Kasvit,Palkokasvi,'Planeringsmall för växtföljd'!$I95)
+_xlfn.XLOOKUP('Planeringsmall för växtföljd'!$K95,Kasvit,Palkokasvi,'Planeringsmall för växtföljd'!$K95)
+_xlfn.XLOOKUP('Planeringsmall för växtföljd'!$M95,Kasvit,Palkokasvi,'Planeringsmall för växtföljd'!$M95)
+_xlfn.XLOOKUP('Planeringsmall för växtföljd'!$O95,Kasvit,Palkokasvi,'Planeringsmall för växtföljd'!$O95)
+_xlfn.XLOOKUP('Planeringsmall för växtföljd'!$Q95,Kasvit,Palkokasvi,'Planeringsmall för växtföljd'!$Q95)
+_xlfn.XLOOKUP('Planeringsmall för växtföljd'!$S95,Kasvit,Palkokasvi,'Planeringsmall för växtföljd'!$S95)
+_xlfn.XLOOKUP('Planeringsmall för växtföljd'!$U95,Kasvit,Palkokasvi,'Planeringsmall för växtföljd'!$U95)
+_xlfn.XLOOKUP('Planeringsmall för växtföljd'!$W95,Kasvit,Palkokasvi,'Planeringsmall för växtföljd'!$W95)
)
/(10-COUNTIF($E95:$X95, "Välj växt")), " ")</f>
        <v xml:space="preserve"> </v>
      </c>
      <c r="Z95" s="42" t="str">
        <f>IFERROR((
  _xlfn.XLOOKUP('Planeringsmall för växtföljd'!$E95,Kasvit,Viljavuus,'Planeringsmall för växtföljd'!$E95)
+_xlfn.XLOOKUP('Planeringsmall för växtföljd'!$G95,Kasvit,Viljavuus,'Planeringsmall för växtföljd'!$G95)
+_xlfn.XLOOKUP('Planeringsmall för växtföljd'!$I95,Kasvit,Viljavuus,'Planeringsmall för växtföljd'!$I95)
+_xlfn.XLOOKUP('Planeringsmall för växtföljd'!$K95,Kasvit,Viljavuus,'Planeringsmall för växtföljd'!$K95)
+_xlfn.XLOOKUP('Planeringsmall för växtföljd'!$M95,Kasvit,Viljavuus,'Planeringsmall för växtföljd'!$M95)
+_xlfn.XLOOKUP('Planeringsmall för växtföljd'!$O95,Kasvit,Viljavuus,'Planeringsmall för växtföljd'!$O95)
+_xlfn.XLOOKUP('Planeringsmall för växtföljd'!$Q95,Kasvit,Viljavuus,'Planeringsmall för växtföljd'!$Q95)
+_xlfn.XLOOKUP('Planeringsmall för växtföljd'!$S95,Kasvit,Viljavuus,'Planeringsmall för växtföljd'!$S95)
+_xlfn.XLOOKUP('Planeringsmall för växtföljd'!$U95,Kasvit,Viljavuus,'Planeringsmall för växtföljd'!$U95)
+_xlfn.XLOOKUP('Planeringsmall för växtföljd'!$W95,Kasvit,Viljavuus,'Planeringsmall för växtföljd'!$W95)
)
/(10-COUNTIF($E95:$X95, "Välj växt")), " ")</f>
        <v xml:space="preserve"> </v>
      </c>
    </row>
    <row r="96" spans="1:26" s="2" customFormat="1" ht="14.4" customHeight="1" x14ac:dyDescent="0.3">
      <c r="A96" s="29" t="s">
        <v>190</v>
      </c>
      <c r="B96" s="33"/>
      <c r="C96" s="37">
        <v>0</v>
      </c>
      <c r="D96" s="37" t="s">
        <v>29</v>
      </c>
      <c r="E96" s="2" t="s">
        <v>32</v>
      </c>
      <c r="F96" s="37" t="s">
        <v>29</v>
      </c>
      <c r="G96" s="2" t="s">
        <v>32</v>
      </c>
      <c r="H96" s="37" t="s">
        <v>29</v>
      </c>
      <c r="I96" s="2" t="s">
        <v>32</v>
      </c>
      <c r="J96" s="37" t="s">
        <v>29</v>
      </c>
      <c r="K96" s="2" t="s">
        <v>32</v>
      </c>
      <c r="L96" s="37" t="s">
        <v>29</v>
      </c>
      <c r="M96" s="2" t="s">
        <v>32</v>
      </c>
      <c r="N96" s="37" t="s">
        <v>29</v>
      </c>
      <c r="O96" s="2" t="s">
        <v>32</v>
      </c>
      <c r="P96" s="37" t="s">
        <v>29</v>
      </c>
      <c r="Q96" s="2" t="s">
        <v>32</v>
      </c>
      <c r="R96" s="37" t="s">
        <v>29</v>
      </c>
      <c r="S96" s="2" t="s">
        <v>32</v>
      </c>
      <c r="T96" s="37" t="s">
        <v>29</v>
      </c>
      <c r="U96" s="2" t="s">
        <v>32</v>
      </c>
      <c r="V96" s="37" t="s">
        <v>29</v>
      </c>
      <c r="W96" s="2" t="s">
        <v>32</v>
      </c>
      <c r="X96" s="37" t="s">
        <v>29</v>
      </c>
      <c r="Y96" s="43" t="str">
        <f>IFERROR((
  _xlfn.XLOOKUP('Planeringsmall för växtföljd'!$E96,Kasvit,Palkokasvi,'Planeringsmall för växtföljd'!$E96)
+_xlfn.XLOOKUP('Planeringsmall för växtföljd'!$G96,Kasvit,Palkokasvi,'Planeringsmall för växtföljd'!$G96)
+_xlfn.XLOOKUP('Planeringsmall för växtföljd'!$I96,Kasvit,Palkokasvi,'Planeringsmall för växtföljd'!$I96)
+_xlfn.XLOOKUP('Planeringsmall för växtföljd'!$K96,Kasvit,Palkokasvi,'Planeringsmall för växtföljd'!$K96)
+_xlfn.XLOOKUP('Planeringsmall för växtföljd'!$M96,Kasvit,Palkokasvi,'Planeringsmall för växtföljd'!$M96)
+_xlfn.XLOOKUP('Planeringsmall för växtföljd'!$O96,Kasvit,Palkokasvi,'Planeringsmall för växtföljd'!$O96)
+_xlfn.XLOOKUP('Planeringsmall för växtföljd'!$Q96,Kasvit,Palkokasvi,'Planeringsmall för växtföljd'!$Q96)
+_xlfn.XLOOKUP('Planeringsmall för växtföljd'!$S96,Kasvit,Palkokasvi,'Planeringsmall för växtföljd'!$S96)
+_xlfn.XLOOKUP('Planeringsmall för växtföljd'!$U96,Kasvit,Palkokasvi,'Planeringsmall för växtföljd'!$U96)
+_xlfn.XLOOKUP('Planeringsmall för växtföljd'!$W96,Kasvit,Palkokasvi,'Planeringsmall för växtföljd'!$W96)
)
/(10-COUNTIF($E96:$X96, "Välj växt")), " ")</f>
        <v xml:space="preserve"> </v>
      </c>
      <c r="Z96" s="43" t="str">
        <f>IFERROR((
  _xlfn.XLOOKUP('Planeringsmall för växtföljd'!$E96,Kasvit,Viljavuus,'Planeringsmall för växtföljd'!$E96)
+_xlfn.XLOOKUP('Planeringsmall för växtföljd'!$G96,Kasvit,Viljavuus,'Planeringsmall för växtföljd'!$G96)
+_xlfn.XLOOKUP('Planeringsmall för växtföljd'!$I96,Kasvit,Viljavuus,'Planeringsmall för växtföljd'!$I96)
+_xlfn.XLOOKUP('Planeringsmall för växtföljd'!$K96,Kasvit,Viljavuus,'Planeringsmall för växtföljd'!$K96)
+_xlfn.XLOOKUP('Planeringsmall för växtföljd'!$M96,Kasvit,Viljavuus,'Planeringsmall för växtföljd'!$M96)
+_xlfn.XLOOKUP('Planeringsmall för växtföljd'!$O96,Kasvit,Viljavuus,'Planeringsmall för växtföljd'!$O96)
+_xlfn.XLOOKUP('Planeringsmall för växtföljd'!$Q96,Kasvit,Viljavuus,'Planeringsmall för växtföljd'!$Q96)
+_xlfn.XLOOKUP('Planeringsmall för växtföljd'!$S96,Kasvit,Viljavuus,'Planeringsmall för växtföljd'!$S96)
+_xlfn.XLOOKUP('Planeringsmall för växtföljd'!$U96,Kasvit,Viljavuus,'Planeringsmall för växtföljd'!$U96)
+_xlfn.XLOOKUP('Planeringsmall för växtföljd'!$W96,Kasvit,Viljavuus,'Planeringsmall för växtföljd'!$W96)
)
/(10-COUNTIF($E96:$X96, "Välj växt")), " ")</f>
        <v xml:space="preserve"> </v>
      </c>
    </row>
    <row r="97" spans="1:26" s="3" customFormat="1" ht="14.4" customHeight="1" x14ac:dyDescent="0.3">
      <c r="A97" s="28" t="s">
        <v>191</v>
      </c>
      <c r="B97" s="32"/>
      <c r="C97" s="36">
        <v>0</v>
      </c>
      <c r="D97" s="36" t="s">
        <v>29</v>
      </c>
      <c r="E97" s="3" t="s">
        <v>32</v>
      </c>
      <c r="F97" s="36" t="s">
        <v>29</v>
      </c>
      <c r="G97" s="3" t="s">
        <v>32</v>
      </c>
      <c r="H97" s="36" t="s">
        <v>29</v>
      </c>
      <c r="I97" s="3" t="s">
        <v>32</v>
      </c>
      <c r="J97" s="36" t="s">
        <v>29</v>
      </c>
      <c r="K97" s="3" t="s">
        <v>32</v>
      </c>
      <c r="L97" s="36" t="s">
        <v>29</v>
      </c>
      <c r="M97" s="3" t="s">
        <v>32</v>
      </c>
      <c r="N97" s="36" t="s">
        <v>29</v>
      </c>
      <c r="O97" s="3" t="s">
        <v>32</v>
      </c>
      <c r="P97" s="36" t="s">
        <v>29</v>
      </c>
      <c r="Q97" s="3" t="s">
        <v>32</v>
      </c>
      <c r="R97" s="36" t="s">
        <v>29</v>
      </c>
      <c r="S97" s="3" t="s">
        <v>32</v>
      </c>
      <c r="T97" s="36" t="s">
        <v>29</v>
      </c>
      <c r="U97" s="3" t="s">
        <v>32</v>
      </c>
      <c r="V97" s="36" t="s">
        <v>29</v>
      </c>
      <c r="W97" s="3" t="s">
        <v>32</v>
      </c>
      <c r="X97" s="36" t="s">
        <v>29</v>
      </c>
      <c r="Y97" s="42" t="str">
        <f>IFERROR((
  _xlfn.XLOOKUP('Planeringsmall för växtföljd'!$E97,Kasvit,Palkokasvi,'Planeringsmall för växtföljd'!$E97)
+_xlfn.XLOOKUP('Planeringsmall för växtföljd'!$G97,Kasvit,Palkokasvi,'Planeringsmall för växtföljd'!$G97)
+_xlfn.XLOOKUP('Planeringsmall för växtföljd'!$I97,Kasvit,Palkokasvi,'Planeringsmall för växtföljd'!$I97)
+_xlfn.XLOOKUP('Planeringsmall för växtföljd'!$K97,Kasvit,Palkokasvi,'Planeringsmall för växtföljd'!$K97)
+_xlfn.XLOOKUP('Planeringsmall för växtföljd'!$M97,Kasvit,Palkokasvi,'Planeringsmall för växtföljd'!$M97)
+_xlfn.XLOOKUP('Planeringsmall för växtföljd'!$O97,Kasvit,Palkokasvi,'Planeringsmall för växtföljd'!$O97)
+_xlfn.XLOOKUP('Planeringsmall för växtföljd'!$Q97,Kasvit,Palkokasvi,'Planeringsmall för växtföljd'!$Q97)
+_xlfn.XLOOKUP('Planeringsmall för växtföljd'!$S97,Kasvit,Palkokasvi,'Planeringsmall för växtföljd'!$S97)
+_xlfn.XLOOKUP('Planeringsmall för växtföljd'!$U97,Kasvit,Palkokasvi,'Planeringsmall för växtföljd'!$U97)
+_xlfn.XLOOKUP('Planeringsmall för växtföljd'!$W97,Kasvit,Palkokasvi,'Planeringsmall för växtföljd'!$W97)
)
/(10-COUNTIF($E97:$X97, "Välj växt")), " ")</f>
        <v xml:space="preserve"> </v>
      </c>
      <c r="Z97" s="42" t="str">
        <f>IFERROR((
  _xlfn.XLOOKUP('Planeringsmall för växtföljd'!$E97,Kasvit,Viljavuus,'Planeringsmall för växtföljd'!$E97)
+_xlfn.XLOOKUP('Planeringsmall för växtföljd'!$G97,Kasvit,Viljavuus,'Planeringsmall för växtföljd'!$G97)
+_xlfn.XLOOKUP('Planeringsmall för växtföljd'!$I97,Kasvit,Viljavuus,'Planeringsmall för växtföljd'!$I97)
+_xlfn.XLOOKUP('Planeringsmall för växtföljd'!$K97,Kasvit,Viljavuus,'Planeringsmall för växtföljd'!$K97)
+_xlfn.XLOOKUP('Planeringsmall för växtföljd'!$M97,Kasvit,Viljavuus,'Planeringsmall för växtföljd'!$M97)
+_xlfn.XLOOKUP('Planeringsmall för växtföljd'!$O97,Kasvit,Viljavuus,'Planeringsmall för växtföljd'!$O97)
+_xlfn.XLOOKUP('Planeringsmall för växtföljd'!$Q97,Kasvit,Viljavuus,'Planeringsmall för växtföljd'!$Q97)
+_xlfn.XLOOKUP('Planeringsmall för växtföljd'!$S97,Kasvit,Viljavuus,'Planeringsmall för växtföljd'!$S97)
+_xlfn.XLOOKUP('Planeringsmall för växtföljd'!$U97,Kasvit,Viljavuus,'Planeringsmall för växtföljd'!$U97)
+_xlfn.XLOOKUP('Planeringsmall för växtföljd'!$W97,Kasvit,Viljavuus,'Planeringsmall för växtföljd'!$W97)
)
/(10-COUNTIF($E97:$X97, "Välj växt")), " ")</f>
        <v xml:space="preserve"> </v>
      </c>
    </row>
    <row r="98" spans="1:26" s="2" customFormat="1" ht="14.4" customHeight="1" x14ac:dyDescent="0.3">
      <c r="A98" s="29" t="s">
        <v>192</v>
      </c>
      <c r="B98" s="33"/>
      <c r="C98" s="37">
        <v>0</v>
      </c>
      <c r="D98" s="37" t="s">
        <v>29</v>
      </c>
      <c r="E98" s="2" t="s">
        <v>32</v>
      </c>
      <c r="F98" s="37" t="s">
        <v>29</v>
      </c>
      <c r="G98" s="2" t="s">
        <v>32</v>
      </c>
      <c r="H98" s="37" t="s">
        <v>29</v>
      </c>
      <c r="I98" s="2" t="s">
        <v>32</v>
      </c>
      <c r="J98" s="37" t="s">
        <v>29</v>
      </c>
      <c r="K98" s="2" t="s">
        <v>32</v>
      </c>
      <c r="L98" s="37" t="s">
        <v>29</v>
      </c>
      <c r="M98" s="2" t="s">
        <v>32</v>
      </c>
      <c r="N98" s="37" t="s">
        <v>29</v>
      </c>
      <c r="O98" s="2" t="s">
        <v>32</v>
      </c>
      <c r="P98" s="37" t="s">
        <v>29</v>
      </c>
      <c r="Q98" s="2" t="s">
        <v>32</v>
      </c>
      <c r="R98" s="37" t="s">
        <v>29</v>
      </c>
      <c r="S98" s="2" t="s">
        <v>32</v>
      </c>
      <c r="T98" s="37" t="s">
        <v>29</v>
      </c>
      <c r="U98" s="2" t="s">
        <v>32</v>
      </c>
      <c r="V98" s="37" t="s">
        <v>29</v>
      </c>
      <c r="W98" s="2" t="s">
        <v>32</v>
      </c>
      <c r="X98" s="37" t="s">
        <v>29</v>
      </c>
      <c r="Y98" s="43" t="str">
        <f>IFERROR((
  _xlfn.XLOOKUP('Planeringsmall för växtföljd'!$E98,Kasvit,Palkokasvi,'Planeringsmall för växtföljd'!$E98)
+_xlfn.XLOOKUP('Planeringsmall för växtföljd'!$G98,Kasvit,Palkokasvi,'Planeringsmall för växtföljd'!$G98)
+_xlfn.XLOOKUP('Planeringsmall för växtföljd'!$I98,Kasvit,Palkokasvi,'Planeringsmall för växtföljd'!$I98)
+_xlfn.XLOOKUP('Planeringsmall för växtföljd'!$K98,Kasvit,Palkokasvi,'Planeringsmall för växtföljd'!$K98)
+_xlfn.XLOOKUP('Planeringsmall för växtföljd'!$M98,Kasvit,Palkokasvi,'Planeringsmall för växtföljd'!$M98)
+_xlfn.XLOOKUP('Planeringsmall för växtföljd'!$O98,Kasvit,Palkokasvi,'Planeringsmall för växtföljd'!$O98)
+_xlfn.XLOOKUP('Planeringsmall för växtföljd'!$Q98,Kasvit,Palkokasvi,'Planeringsmall för växtföljd'!$Q98)
+_xlfn.XLOOKUP('Planeringsmall för växtföljd'!$S98,Kasvit,Palkokasvi,'Planeringsmall för växtföljd'!$S98)
+_xlfn.XLOOKUP('Planeringsmall för växtföljd'!$U98,Kasvit,Palkokasvi,'Planeringsmall för växtföljd'!$U98)
+_xlfn.XLOOKUP('Planeringsmall för växtföljd'!$W98,Kasvit,Palkokasvi,'Planeringsmall för växtföljd'!$W98)
)
/(10-COUNTIF($E98:$X98, "Välj växt")), " ")</f>
        <v xml:space="preserve"> </v>
      </c>
      <c r="Z98" s="43" t="str">
        <f>IFERROR((
  _xlfn.XLOOKUP('Planeringsmall för växtföljd'!$E98,Kasvit,Viljavuus,'Planeringsmall för växtföljd'!$E98)
+_xlfn.XLOOKUP('Planeringsmall för växtföljd'!$G98,Kasvit,Viljavuus,'Planeringsmall för växtföljd'!$G98)
+_xlfn.XLOOKUP('Planeringsmall för växtföljd'!$I98,Kasvit,Viljavuus,'Planeringsmall för växtföljd'!$I98)
+_xlfn.XLOOKUP('Planeringsmall för växtföljd'!$K98,Kasvit,Viljavuus,'Planeringsmall för växtföljd'!$K98)
+_xlfn.XLOOKUP('Planeringsmall för växtföljd'!$M98,Kasvit,Viljavuus,'Planeringsmall för växtföljd'!$M98)
+_xlfn.XLOOKUP('Planeringsmall för växtföljd'!$O98,Kasvit,Viljavuus,'Planeringsmall för växtföljd'!$O98)
+_xlfn.XLOOKUP('Planeringsmall för växtföljd'!$Q98,Kasvit,Viljavuus,'Planeringsmall för växtföljd'!$Q98)
+_xlfn.XLOOKUP('Planeringsmall för växtföljd'!$S98,Kasvit,Viljavuus,'Planeringsmall för växtföljd'!$S98)
+_xlfn.XLOOKUP('Planeringsmall för växtföljd'!$U98,Kasvit,Viljavuus,'Planeringsmall för växtföljd'!$U98)
+_xlfn.XLOOKUP('Planeringsmall för växtföljd'!$W98,Kasvit,Viljavuus,'Planeringsmall för växtföljd'!$W98)
)
/(10-COUNTIF($E98:$X98, "Välj växt")), " ")</f>
        <v xml:space="preserve"> </v>
      </c>
    </row>
    <row r="99" spans="1:26" s="3" customFormat="1" ht="14.4" customHeight="1" x14ac:dyDescent="0.3">
      <c r="A99" s="28" t="s">
        <v>193</v>
      </c>
      <c r="B99" s="32"/>
      <c r="C99" s="36">
        <v>0</v>
      </c>
      <c r="D99" s="36" t="s">
        <v>29</v>
      </c>
      <c r="E99" s="3" t="s">
        <v>32</v>
      </c>
      <c r="F99" s="36" t="s">
        <v>29</v>
      </c>
      <c r="G99" s="3" t="s">
        <v>32</v>
      </c>
      <c r="H99" s="36" t="s">
        <v>29</v>
      </c>
      <c r="I99" s="3" t="s">
        <v>32</v>
      </c>
      <c r="J99" s="36" t="s">
        <v>29</v>
      </c>
      <c r="K99" s="3" t="s">
        <v>32</v>
      </c>
      <c r="L99" s="36" t="s">
        <v>29</v>
      </c>
      <c r="M99" s="3" t="s">
        <v>32</v>
      </c>
      <c r="N99" s="36" t="s">
        <v>29</v>
      </c>
      <c r="O99" s="3" t="s">
        <v>32</v>
      </c>
      <c r="P99" s="36" t="s">
        <v>29</v>
      </c>
      <c r="Q99" s="3" t="s">
        <v>32</v>
      </c>
      <c r="R99" s="36" t="s">
        <v>29</v>
      </c>
      <c r="S99" s="3" t="s">
        <v>32</v>
      </c>
      <c r="T99" s="36" t="s">
        <v>29</v>
      </c>
      <c r="U99" s="3" t="s">
        <v>32</v>
      </c>
      <c r="V99" s="36" t="s">
        <v>29</v>
      </c>
      <c r="W99" s="3" t="s">
        <v>32</v>
      </c>
      <c r="X99" s="36" t="s">
        <v>29</v>
      </c>
      <c r="Y99" s="42" t="str">
        <f>IFERROR((
  _xlfn.XLOOKUP('Planeringsmall för växtföljd'!$E99,Kasvit,Palkokasvi,'Planeringsmall för växtföljd'!$E99)
+_xlfn.XLOOKUP('Planeringsmall för växtföljd'!$G99,Kasvit,Palkokasvi,'Planeringsmall för växtföljd'!$G99)
+_xlfn.XLOOKUP('Planeringsmall för växtföljd'!$I99,Kasvit,Palkokasvi,'Planeringsmall för växtföljd'!$I99)
+_xlfn.XLOOKUP('Planeringsmall för växtföljd'!$K99,Kasvit,Palkokasvi,'Planeringsmall för växtföljd'!$K99)
+_xlfn.XLOOKUP('Planeringsmall för växtföljd'!$M99,Kasvit,Palkokasvi,'Planeringsmall för växtföljd'!$M99)
+_xlfn.XLOOKUP('Planeringsmall för växtföljd'!$O99,Kasvit,Palkokasvi,'Planeringsmall för växtföljd'!$O99)
+_xlfn.XLOOKUP('Planeringsmall för växtföljd'!$Q99,Kasvit,Palkokasvi,'Planeringsmall för växtföljd'!$Q99)
+_xlfn.XLOOKUP('Planeringsmall för växtföljd'!$S99,Kasvit,Palkokasvi,'Planeringsmall för växtföljd'!$S99)
+_xlfn.XLOOKUP('Planeringsmall för växtföljd'!$U99,Kasvit,Palkokasvi,'Planeringsmall för växtföljd'!$U99)
+_xlfn.XLOOKUP('Planeringsmall för växtföljd'!$W99,Kasvit,Palkokasvi,'Planeringsmall för växtföljd'!$W99)
)
/(10-COUNTIF($E99:$X99, "Välj växt")), " ")</f>
        <v xml:space="preserve"> </v>
      </c>
      <c r="Z99" s="42" t="str">
        <f>IFERROR((
  _xlfn.XLOOKUP('Planeringsmall för växtföljd'!$E99,Kasvit,Viljavuus,'Planeringsmall för växtföljd'!$E99)
+_xlfn.XLOOKUP('Planeringsmall för växtföljd'!$G99,Kasvit,Viljavuus,'Planeringsmall för växtföljd'!$G99)
+_xlfn.XLOOKUP('Planeringsmall för växtföljd'!$I99,Kasvit,Viljavuus,'Planeringsmall för växtföljd'!$I99)
+_xlfn.XLOOKUP('Planeringsmall för växtföljd'!$K99,Kasvit,Viljavuus,'Planeringsmall för växtföljd'!$K99)
+_xlfn.XLOOKUP('Planeringsmall för växtföljd'!$M99,Kasvit,Viljavuus,'Planeringsmall för växtföljd'!$M99)
+_xlfn.XLOOKUP('Planeringsmall för växtföljd'!$O99,Kasvit,Viljavuus,'Planeringsmall för växtföljd'!$O99)
+_xlfn.XLOOKUP('Planeringsmall för växtföljd'!$Q99,Kasvit,Viljavuus,'Planeringsmall för växtföljd'!$Q99)
+_xlfn.XLOOKUP('Planeringsmall för växtföljd'!$S99,Kasvit,Viljavuus,'Planeringsmall för växtföljd'!$S99)
+_xlfn.XLOOKUP('Planeringsmall för växtföljd'!$U99,Kasvit,Viljavuus,'Planeringsmall för växtföljd'!$U99)
+_xlfn.XLOOKUP('Planeringsmall för växtföljd'!$W99,Kasvit,Viljavuus,'Planeringsmall för växtföljd'!$W99)
)
/(10-COUNTIF($E99:$X99, "Välj växt")), " ")</f>
        <v xml:space="preserve"> </v>
      </c>
    </row>
    <row r="100" spans="1:26" s="2" customFormat="1" ht="14.4" customHeight="1" x14ac:dyDescent="0.3">
      <c r="A100" s="29" t="s">
        <v>194</v>
      </c>
      <c r="B100" s="33"/>
      <c r="C100" s="37">
        <v>0</v>
      </c>
      <c r="D100" s="37" t="s">
        <v>29</v>
      </c>
      <c r="E100" s="2" t="s">
        <v>32</v>
      </c>
      <c r="F100" s="37" t="s">
        <v>29</v>
      </c>
      <c r="G100" s="2" t="s">
        <v>32</v>
      </c>
      <c r="H100" s="37" t="s">
        <v>29</v>
      </c>
      <c r="I100" s="2" t="s">
        <v>32</v>
      </c>
      <c r="J100" s="37" t="s">
        <v>29</v>
      </c>
      <c r="K100" s="2" t="s">
        <v>32</v>
      </c>
      <c r="L100" s="37" t="s">
        <v>29</v>
      </c>
      <c r="M100" s="2" t="s">
        <v>32</v>
      </c>
      <c r="N100" s="37" t="s">
        <v>29</v>
      </c>
      <c r="O100" s="2" t="s">
        <v>32</v>
      </c>
      <c r="P100" s="37" t="s">
        <v>29</v>
      </c>
      <c r="Q100" s="2" t="s">
        <v>32</v>
      </c>
      <c r="R100" s="37" t="s">
        <v>29</v>
      </c>
      <c r="S100" s="2" t="s">
        <v>32</v>
      </c>
      <c r="T100" s="37" t="s">
        <v>29</v>
      </c>
      <c r="U100" s="2" t="s">
        <v>32</v>
      </c>
      <c r="V100" s="37" t="s">
        <v>29</v>
      </c>
      <c r="W100" s="2" t="s">
        <v>32</v>
      </c>
      <c r="X100" s="37" t="s">
        <v>29</v>
      </c>
      <c r="Y100" s="43" t="str">
        <f>IFERROR((
  _xlfn.XLOOKUP('Planeringsmall för växtföljd'!$E100,Kasvit,Palkokasvi,'Planeringsmall för växtföljd'!$E100)
+_xlfn.XLOOKUP('Planeringsmall för växtföljd'!$G100,Kasvit,Palkokasvi,'Planeringsmall för växtföljd'!$G100)
+_xlfn.XLOOKUP('Planeringsmall för växtföljd'!$I100,Kasvit,Palkokasvi,'Planeringsmall för växtföljd'!$I100)
+_xlfn.XLOOKUP('Planeringsmall för växtföljd'!$K100,Kasvit,Palkokasvi,'Planeringsmall för växtföljd'!$K100)
+_xlfn.XLOOKUP('Planeringsmall för växtföljd'!$M100,Kasvit,Palkokasvi,'Planeringsmall för växtföljd'!$M100)
+_xlfn.XLOOKUP('Planeringsmall för växtföljd'!$O100,Kasvit,Palkokasvi,'Planeringsmall för växtföljd'!$O100)
+_xlfn.XLOOKUP('Planeringsmall för växtföljd'!$Q100,Kasvit,Palkokasvi,'Planeringsmall för växtföljd'!$Q100)
+_xlfn.XLOOKUP('Planeringsmall för växtföljd'!$S100,Kasvit,Palkokasvi,'Planeringsmall för växtföljd'!$S100)
+_xlfn.XLOOKUP('Planeringsmall för växtföljd'!$U100,Kasvit,Palkokasvi,'Planeringsmall för växtföljd'!$U100)
+_xlfn.XLOOKUP('Planeringsmall för växtföljd'!$W100,Kasvit,Palkokasvi,'Planeringsmall för växtföljd'!$W100)
)
/(10-COUNTIF($E100:$X100, "Välj växt")), " ")</f>
        <v xml:space="preserve"> </v>
      </c>
      <c r="Z100" s="43" t="str">
        <f>IFERROR((
  _xlfn.XLOOKUP('Planeringsmall för växtföljd'!$E100,Kasvit,Viljavuus,'Planeringsmall för växtföljd'!$E100)
+_xlfn.XLOOKUP('Planeringsmall för växtföljd'!$G100,Kasvit,Viljavuus,'Planeringsmall för växtföljd'!$G100)
+_xlfn.XLOOKUP('Planeringsmall för växtföljd'!$I100,Kasvit,Viljavuus,'Planeringsmall för växtföljd'!$I100)
+_xlfn.XLOOKUP('Planeringsmall för växtföljd'!$K100,Kasvit,Viljavuus,'Planeringsmall för växtföljd'!$K100)
+_xlfn.XLOOKUP('Planeringsmall för växtföljd'!$M100,Kasvit,Viljavuus,'Planeringsmall för växtföljd'!$M100)
+_xlfn.XLOOKUP('Planeringsmall för växtföljd'!$O100,Kasvit,Viljavuus,'Planeringsmall för växtföljd'!$O100)
+_xlfn.XLOOKUP('Planeringsmall för växtföljd'!$Q100,Kasvit,Viljavuus,'Planeringsmall för växtföljd'!$Q100)
+_xlfn.XLOOKUP('Planeringsmall för växtföljd'!$S100,Kasvit,Viljavuus,'Planeringsmall för växtföljd'!$S100)
+_xlfn.XLOOKUP('Planeringsmall för växtföljd'!$U100,Kasvit,Viljavuus,'Planeringsmall för växtföljd'!$U100)
+_xlfn.XLOOKUP('Planeringsmall för växtföljd'!$W100,Kasvit,Viljavuus,'Planeringsmall för växtföljd'!$W100)
)
/(10-COUNTIF($E100:$X100, "Välj växt")), " ")</f>
        <v xml:space="preserve"> </v>
      </c>
    </row>
    <row r="101" spans="1:26" s="3" customFormat="1" ht="14.4" customHeight="1" x14ac:dyDescent="0.3">
      <c r="A101" s="28" t="s">
        <v>195</v>
      </c>
      <c r="B101" s="32"/>
      <c r="C101" s="36">
        <v>0</v>
      </c>
      <c r="D101" s="36" t="s">
        <v>29</v>
      </c>
      <c r="E101" s="3" t="s">
        <v>32</v>
      </c>
      <c r="F101" s="36" t="s">
        <v>29</v>
      </c>
      <c r="G101" s="3" t="s">
        <v>32</v>
      </c>
      <c r="H101" s="36" t="s">
        <v>29</v>
      </c>
      <c r="I101" s="3" t="s">
        <v>32</v>
      </c>
      <c r="J101" s="36" t="s">
        <v>29</v>
      </c>
      <c r="K101" s="3" t="s">
        <v>32</v>
      </c>
      <c r="L101" s="36" t="s">
        <v>29</v>
      </c>
      <c r="M101" s="3" t="s">
        <v>32</v>
      </c>
      <c r="N101" s="36" t="s">
        <v>29</v>
      </c>
      <c r="O101" s="3" t="s">
        <v>32</v>
      </c>
      <c r="P101" s="36" t="s">
        <v>29</v>
      </c>
      <c r="Q101" s="3" t="s">
        <v>32</v>
      </c>
      <c r="R101" s="36" t="s">
        <v>29</v>
      </c>
      <c r="S101" s="3" t="s">
        <v>32</v>
      </c>
      <c r="T101" s="36" t="s">
        <v>29</v>
      </c>
      <c r="U101" s="3" t="s">
        <v>32</v>
      </c>
      <c r="V101" s="36" t="s">
        <v>29</v>
      </c>
      <c r="W101" s="3" t="s">
        <v>32</v>
      </c>
      <c r="X101" s="36" t="s">
        <v>29</v>
      </c>
      <c r="Y101" s="42" t="str">
        <f>IFERROR((
  _xlfn.XLOOKUP('Planeringsmall för växtföljd'!$E101,Kasvit,Palkokasvi,'Planeringsmall för växtföljd'!$E101)
+_xlfn.XLOOKUP('Planeringsmall för växtföljd'!$G101,Kasvit,Palkokasvi,'Planeringsmall för växtföljd'!$G101)
+_xlfn.XLOOKUP('Planeringsmall för växtföljd'!$I101,Kasvit,Palkokasvi,'Planeringsmall för växtföljd'!$I101)
+_xlfn.XLOOKUP('Planeringsmall för växtföljd'!$K101,Kasvit,Palkokasvi,'Planeringsmall för växtföljd'!$K101)
+_xlfn.XLOOKUP('Planeringsmall för växtföljd'!$M101,Kasvit,Palkokasvi,'Planeringsmall för växtföljd'!$M101)
+_xlfn.XLOOKUP('Planeringsmall för växtföljd'!$O101,Kasvit,Palkokasvi,'Planeringsmall för växtföljd'!$O101)
+_xlfn.XLOOKUP('Planeringsmall för växtföljd'!$Q101,Kasvit,Palkokasvi,'Planeringsmall för växtföljd'!$Q101)
+_xlfn.XLOOKUP('Planeringsmall för växtföljd'!$S101,Kasvit,Palkokasvi,'Planeringsmall för växtföljd'!$S101)
+_xlfn.XLOOKUP('Planeringsmall för växtföljd'!$U101,Kasvit,Palkokasvi,'Planeringsmall för växtföljd'!$U101)
+_xlfn.XLOOKUP('Planeringsmall för växtföljd'!$W101,Kasvit,Palkokasvi,'Planeringsmall för växtföljd'!$W101)
)
/(10-COUNTIF($E101:$X101, "Välj växt")), " ")</f>
        <v xml:space="preserve"> </v>
      </c>
      <c r="Z101" s="42" t="str">
        <f>IFERROR((
  _xlfn.XLOOKUP('Planeringsmall för växtföljd'!$E101,Kasvit,Viljavuus,'Planeringsmall för växtföljd'!$E101)
+_xlfn.XLOOKUP('Planeringsmall för växtföljd'!$G101,Kasvit,Viljavuus,'Planeringsmall för växtföljd'!$G101)
+_xlfn.XLOOKUP('Planeringsmall för växtföljd'!$I101,Kasvit,Viljavuus,'Planeringsmall för växtföljd'!$I101)
+_xlfn.XLOOKUP('Planeringsmall för växtföljd'!$K101,Kasvit,Viljavuus,'Planeringsmall för växtföljd'!$K101)
+_xlfn.XLOOKUP('Planeringsmall för växtföljd'!$M101,Kasvit,Viljavuus,'Planeringsmall för växtföljd'!$M101)
+_xlfn.XLOOKUP('Planeringsmall för växtföljd'!$O101,Kasvit,Viljavuus,'Planeringsmall för växtföljd'!$O101)
+_xlfn.XLOOKUP('Planeringsmall för växtföljd'!$Q101,Kasvit,Viljavuus,'Planeringsmall för växtföljd'!$Q101)
+_xlfn.XLOOKUP('Planeringsmall för växtföljd'!$S101,Kasvit,Viljavuus,'Planeringsmall för växtföljd'!$S101)
+_xlfn.XLOOKUP('Planeringsmall för växtföljd'!$U101,Kasvit,Viljavuus,'Planeringsmall för växtföljd'!$U101)
+_xlfn.XLOOKUP('Planeringsmall för växtföljd'!$W101,Kasvit,Viljavuus,'Planeringsmall för växtföljd'!$W101)
)
/(10-COUNTIF($E101:$X101, "Välj växt")), " ")</f>
        <v xml:space="preserve"> </v>
      </c>
    </row>
    <row r="102" spans="1:26" s="2" customFormat="1" ht="14.4" customHeight="1" x14ac:dyDescent="0.3">
      <c r="A102" s="29" t="s">
        <v>196</v>
      </c>
      <c r="B102" s="33"/>
      <c r="C102" s="37">
        <v>0</v>
      </c>
      <c r="D102" s="37" t="s">
        <v>29</v>
      </c>
      <c r="E102" s="2" t="s">
        <v>32</v>
      </c>
      <c r="F102" s="37" t="s">
        <v>29</v>
      </c>
      <c r="G102" s="2" t="s">
        <v>32</v>
      </c>
      <c r="H102" s="37" t="s">
        <v>29</v>
      </c>
      <c r="I102" s="2" t="s">
        <v>32</v>
      </c>
      <c r="J102" s="37" t="s">
        <v>29</v>
      </c>
      <c r="K102" s="2" t="s">
        <v>32</v>
      </c>
      <c r="L102" s="37" t="s">
        <v>29</v>
      </c>
      <c r="M102" s="2" t="s">
        <v>32</v>
      </c>
      <c r="N102" s="37" t="s">
        <v>29</v>
      </c>
      <c r="O102" s="2" t="s">
        <v>32</v>
      </c>
      <c r="P102" s="37" t="s">
        <v>29</v>
      </c>
      <c r="Q102" s="2" t="s">
        <v>32</v>
      </c>
      <c r="R102" s="37" t="s">
        <v>29</v>
      </c>
      <c r="S102" s="2" t="s">
        <v>32</v>
      </c>
      <c r="T102" s="37" t="s">
        <v>29</v>
      </c>
      <c r="U102" s="2" t="s">
        <v>32</v>
      </c>
      <c r="V102" s="37" t="s">
        <v>29</v>
      </c>
      <c r="W102" s="2" t="s">
        <v>32</v>
      </c>
      <c r="X102" s="37" t="s">
        <v>29</v>
      </c>
      <c r="Y102" s="43" t="str">
        <f>IFERROR((
  _xlfn.XLOOKUP('Planeringsmall för växtföljd'!$E102,Kasvit,Palkokasvi,'Planeringsmall för växtföljd'!$E102)
+_xlfn.XLOOKUP('Planeringsmall för växtföljd'!$G102,Kasvit,Palkokasvi,'Planeringsmall för växtföljd'!$G102)
+_xlfn.XLOOKUP('Planeringsmall för växtföljd'!$I102,Kasvit,Palkokasvi,'Planeringsmall för växtföljd'!$I102)
+_xlfn.XLOOKUP('Planeringsmall för växtföljd'!$K102,Kasvit,Palkokasvi,'Planeringsmall för växtföljd'!$K102)
+_xlfn.XLOOKUP('Planeringsmall för växtföljd'!$M102,Kasvit,Palkokasvi,'Planeringsmall för växtföljd'!$M102)
+_xlfn.XLOOKUP('Planeringsmall för växtföljd'!$O102,Kasvit,Palkokasvi,'Planeringsmall för växtföljd'!$O102)
+_xlfn.XLOOKUP('Planeringsmall för växtföljd'!$Q102,Kasvit,Palkokasvi,'Planeringsmall för växtföljd'!$Q102)
+_xlfn.XLOOKUP('Planeringsmall för växtföljd'!$S102,Kasvit,Palkokasvi,'Planeringsmall för växtföljd'!$S102)
+_xlfn.XLOOKUP('Planeringsmall för växtföljd'!$U102,Kasvit,Palkokasvi,'Planeringsmall för växtföljd'!$U102)
+_xlfn.XLOOKUP('Planeringsmall för växtföljd'!$W102,Kasvit,Palkokasvi,'Planeringsmall för växtföljd'!$W102)
)
/(10-COUNTIF($E102:$X102, "Välj växt")), " ")</f>
        <v xml:space="preserve"> </v>
      </c>
      <c r="Z102" s="43" t="str">
        <f>IFERROR((
  _xlfn.XLOOKUP('Planeringsmall för växtföljd'!$E102,Kasvit,Viljavuus,'Planeringsmall för växtföljd'!$E102)
+_xlfn.XLOOKUP('Planeringsmall för växtföljd'!$G102,Kasvit,Viljavuus,'Planeringsmall för växtföljd'!$G102)
+_xlfn.XLOOKUP('Planeringsmall för växtföljd'!$I102,Kasvit,Viljavuus,'Planeringsmall för växtföljd'!$I102)
+_xlfn.XLOOKUP('Planeringsmall för växtföljd'!$K102,Kasvit,Viljavuus,'Planeringsmall för växtföljd'!$K102)
+_xlfn.XLOOKUP('Planeringsmall för växtföljd'!$M102,Kasvit,Viljavuus,'Planeringsmall för växtföljd'!$M102)
+_xlfn.XLOOKUP('Planeringsmall för växtföljd'!$O102,Kasvit,Viljavuus,'Planeringsmall för växtföljd'!$O102)
+_xlfn.XLOOKUP('Planeringsmall för växtföljd'!$Q102,Kasvit,Viljavuus,'Planeringsmall för växtföljd'!$Q102)
+_xlfn.XLOOKUP('Planeringsmall för växtföljd'!$S102,Kasvit,Viljavuus,'Planeringsmall för växtföljd'!$S102)
+_xlfn.XLOOKUP('Planeringsmall för växtföljd'!$U102,Kasvit,Viljavuus,'Planeringsmall för växtföljd'!$U102)
+_xlfn.XLOOKUP('Planeringsmall för växtföljd'!$W102,Kasvit,Viljavuus,'Planeringsmall för växtföljd'!$W102)
)
/(10-COUNTIF($E102:$X102, "Välj växt")), " ")</f>
        <v xml:space="preserve"> </v>
      </c>
    </row>
  </sheetData>
  <sheetProtection algorithmName="SHA-512" hashValue="0gM9pgtaqztsHMOLuQiJiNnFFYRoFtZLayVLhc9iqcI9xcIbt4pO840R+Y/xk8Sou6Zs6n7JfsDE5Si7OQ9YKQ==" saltValue="/uQHG3QYNbZ+qW+wD6I2Wg==" spinCount="100000" sheet="1" formatColumns="0"/>
  <protectedRanges>
    <protectedRange sqref="A3:X102 E2 G2 I2 K2 M2 O2 Q2 S2 U2 W2" name="Viljelykiertotaulukko"/>
    <protectedRange sqref="A2" name="Viljelykiertotaulukko_2"/>
    <protectedRange sqref="B2" name="Viljelykiertotaulukko_3"/>
    <protectedRange sqref="C2" name="Viljelykiertotaulukko_4"/>
    <protectedRange sqref="D2" name="Viljelykiertotaulukko_5"/>
    <protectedRange sqref="F2" name="Viljelykiertotaulukko_6"/>
    <protectedRange sqref="H2" name="Viljelykiertotaulukko_7"/>
    <protectedRange sqref="J2" name="Viljelykiertotaulukko_8"/>
    <protectedRange sqref="L2" name="Viljelykiertotaulukko_9"/>
    <protectedRange sqref="N2" name="Viljelykiertotaulukko_10"/>
    <protectedRange sqref="P2" name="Viljelykiertotaulukko_11"/>
    <protectedRange sqref="R2" name="Viljelykiertotaulukko_12"/>
    <protectedRange sqref="T2" name="Viljelykiertotaulukko_13"/>
    <protectedRange sqref="V2" name="Viljelykiertotaulukko_14"/>
    <protectedRange sqref="X2" name="Viljelykiertotaulukko_15"/>
  </protectedRanges>
  <mergeCells count="1">
    <mergeCell ref="A1:C1"/>
  </mergeCells>
  <phoneticPr fontId="2" type="noConversion"/>
  <conditionalFormatting sqref="E1 G1 I1 K1 M1 O1 Q1 S1 U1 W1">
    <cfRule type="cellIs" dxfId="20" priority="29" operator="lessThan">
      <formula>30 %</formula>
    </cfRule>
  </conditionalFormatting>
  <conditionalFormatting sqref="F3:F102">
    <cfRule type="expression" dxfId="19" priority="2">
      <formula>AND("Välj växt"&lt;&gt;E3, "Välj" = F3)</formula>
    </cfRule>
  </conditionalFormatting>
  <conditionalFormatting sqref="G3:G102">
    <cfRule type="expression" dxfId="18" priority="27">
      <formula>IF(  EXACT("Välj växt",G3),   IF(    EXACT("Välj växt",E3),    0,    IF(     EXACT("Välj växt",I3),     0,     1       )       ),    0)</formula>
    </cfRule>
  </conditionalFormatting>
  <conditionalFormatting sqref="H3:H102 J3:J102 L3:L102 N3:N102 P3:P102 R3:R102 T3:T102 V3:V102 X3:X102">
    <cfRule type="expression" dxfId="17" priority="1">
      <formula>AND("Välj växt"&lt;&gt;G3, "Välj" = H3)</formula>
    </cfRule>
  </conditionalFormatting>
  <conditionalFormatting sqref="I3:I102 K3:K102 M3:M102 O3:O102 Q3:Q102 S3:S102 U3:U102 W3:W102">
    <cfRule type="expression" dxfId="16" priority="8">
      <formula>IFERROR(COUNTIF(E3:I3, "Annan oljeväxt*") &gt; 2, FALSE)</formula>
    </cfRule>
    <cfRule type="expression" dxfId="15" priority="9">
      <formula>IFERROR(COUNTIF(E3:I3, "Oljelin*") &gt; 2, FALSE)</formula>
    </cfRule>
    <cfRule type="expression" dxfId="14" priority="11">
      <formula>IFERROR((COUNTIF(E3:I3, "Övriga baljväxter*") + COUNTIF(E3:I3, "Blandade växtbestånd (baljväxt &gt; 50 %), fröskörd*")) &gt; 2, FALSE)</formula>
    </cfRule>
    <cfRule type="expression" dxfId="13" priority="12">
      <formula>IFERROR((COUNTIF(E3:I3, "Ärta*") + COUNTIF(E3:I3, "Bondböna*") + COUNTIF(E3:I3, "Lupin*") + COUNTIF(E3:I3, "Blandade växtbestånd (baljväxt &gt; 50 %), fröskörd*")) &gt; 2, FALSE)</formula>
    </cfRule>
    <cfRule type="expression" dxfId="12" priority="15">
      <formula>IFERROR((COUNTIF(E3:I3, "Rybs eller raps*") + COUNTIF(E3:I3, "Oljehampa*")) &gt; 2, FALSE)</formula>
    </cfRule>
  </conditionalFormatting>
  <conditionalFormatting sqref="I3:I102">
    <cfRule type="expression" dxfId="11" priority="26">
      <formula>IF(  EXACT("Välj växt",I3),   IF(    EXACT("Välj växt",G3),    0,    IF(     EXACT("Välj växt",K3),     0,     1       )       ),    0)</formula>
    </cfRule>
  </conditionalFormatting>
  <conditionalFormatting sqref="K3:K102 M3:M102 O3:O102 Q3:Q102 S3:S102 U3:U102 W3:W102">
    <cfRule type="expression" dxfId="0" priority="16">
      <formula>IFERROR((COUNTIF(E3:K3, "Spannmål*") + COUNTIF(E3:K3, "*säd*") + COUNTIF(E3:K3, "Bovete*")) &gt; 3, FALSE)</formula>
    </cfRule>
  </conditionalFormatting>
  <conditionalFormatting sqref="K3:K102">
    <cfRule type="expression" dxfId="10" priority="25">
      <formula>IF(  EXACT("Välj växt",K3),   IF(    EXACT("Välj växt",I3),    0,    IF(     EXACT("Välj växt",M3),     0,     1       )       ),    0)</formula>
    </cfRule>
  </conditionalFormatting>
  <conditionalFormatting sqref="M3:M102">
    <cfRule type="expression" dxfId="9" priority="24">
      <formula>IF(  EXACT("Välj växt",M3),   IF(    EXACT("Välj växt",K3),    0,    IF(     EXACT("Välj växt",O3),     0,     1       )       ),    0)</formula>
    </cfRule>
  </conditionalFormatting>
  <conditionalFormatting sqref="O3:O102">
    <cfRule type="expression" dxfId="8" priority="23">
      <formula>IF(  EXACT("Välj växt",O3),   IF(    EXACT("Välj växt",M3),    0,    IF(     EXACT("Välj växt",Q3),     0,     1       )       ),    0)</formula>
    </cfRule>
  </conditionalFormatting>
  <conditionalFormatting sqref="Q3:Q102">
    <cfRule type="expression" dxfId="7" priority="22">
      <formula>IF(  EXACT("Välj växt",Q3),   IF(    EXACT("Välj växt",O3),    0,    IF(     EXACT("Välj växt",S3),     0,     1       )       ),    0)</formula>
    </cfRule>
  </conditionalFormatting>
  <conditionalFormatting sqref="S3:S102">
    <cfRule type="expression" dxfId="6" priority="21">
      <formula>IF(  EXACT("Välj växt",S3),   IF(    EXACT("Välj växt",Q3),    0,    IF(     EXACT("Välj växt",U3),     0,     1       )       ),    0)</formula>
    </cfRule>
  </conditionalFormatting>
  <conditionalFormatting sqref="U3:U102">
    <cfRule type="expression" dxfId="5" priority="20">
      <formula>IF(  EXACT("Välj växt",U3),   IF(    EXACT("Välj växt",S3),    0,    IF(     EXACT("Välj växt",W3),     0,     1       )       ),    0)</formula>
    </cfRule>
  </conditionalFormatting>
  <conditionalFormatting sqref="W3:W102">
    <cfRule type="expression" dxfId="4" priority="19">
      <formula>IF(  EXACT("Välj växt",W3),   IF(    EXACT("Välj växt",U3),    0,    IF(     EXACT("Välj växt",Y3),     0,     1       )       ),    0)</formula>
    </cfRule>
  </conditionalFormatting>
  <conditionalFormatting sqref="Y3:Y102">
    <cfRule type="cellIs" dxfId="3" priority="31" operator="lessThan">
      <formula>0.3</formula>
    </cfRule>
  </conditionalFormatting>
  <conditionalFormatting sqref="Z3:Z102">
    <cfRule type="expression" dxfId="2" priority="4">
      <formula>IF(AND(  (_xlfn.XLOOKUP($E3, Kasvit, Pääviljavuuskasvi, $E3) +_xlfn.XLOOKUP($G3, Kasvit, Pääviljavuuskasvi, $G3) +_xlfn.XLOOKUP($I3, Kasvit, Pääviljavuuskasvi, $I3)  +_xlfn.XLOOKUP($K3, Kasvit, Pääviljavuuskasvi, $K3) +_xlfn.XLOOKUP($M3, Kasvit, Pääviljavuuskasvi, $M3) +_xlfn.XLOOKUP($O3, Kasvit, Pääviljavuuskasvi, $O3)  +_xlfn.XLOOKUP($Q3, Kasvit, Pääviljavuuskasvi, $Q3) +_xlfn.XLOOKUP($S3, Kasvit, Pääviljavuuskasvi, $S3) +_xlfn.XLOOKUP($U3, Kasvit, Pääviljavuuskasvi, $U3)  +_xlfn.XLOOKUP($W3, Kasvit, Pääviljavuuskasvi, $W3)) =0,  COUNTIF($E3:$X3, "Välj växt") &lt; 10),  TRUE,  FALSE)</formula>
    </cfRule>
    <cfRule type="cellIs" dxfId="1" priority="36" operator="lessThan">
      <formula>0.5</formula>
    </cfRule>
  </conditionalFormatting>
  <dataValidations xWindow="1257" yWindow="366" count="9">
    <dataValidation type="list" allowBlank="1" showInputMessage="1" showErrorMessage="1" sqref="E31:E102" xr:uid="{0F640415-B835-49D4-83E0-63B9AAC3E12F}">
      <formula1>Kasvit</formula1>
    </dataValidation>
    <dataValidation type="list" allowBlank="1" showInputMessage="1" showErrorMessage="1" errorTitle="Valitse kasvi valikosta" sqref="E3:E30 S3:S102 U3:U102 G3:G102 I3:I102 K3:K102 M3:M102 Q3:Q102 O3:O102 W3:W102" xr:uid="{04033BE8-7EAA-4A0E-9488-F0F27C8EF448}">
      <formula1>Kasvit</formula1>
    </dataValidation>
    <dataValidation type="list" allowBlank="1" showInputMessage="1" showErrorMessage="1" sqref="X3:X102 L3:L102 H3:H102 F3:F102 N3:N102 R3:R102 V3:V102 T3:T102 P3:P102 J3:J102" xr:uid="{EFB5FCFD-4339-4BDC-9B80-617CBCE3BD62}">
      <formula1>Tuotatovaihe</formula1>
    </dataValidation>
    <dataValidation type="whole" showInputMessage="1" showErrorMessage="1" sqref="E2 G2 I2 K2 M2 O2 Q2 S2 U2 W2" xr:uid="{EF82DCF7-3569-4FD9-B309-BB71DB12866C}">
      <formula1>1900</formula1>
      <formula2>2200</formula2>
    </dataValidation>
    <dataValidation type="list" allowBlank="1" showInputMessage="1" showErrorMessage="1" sqref="D3:D102" xr:uid="{66D642ED-FD18-4B5B-98D2-51C87B515AAF}">
      <formula1>Luomusitoumus</formula1>
    </dataValidation>
    <dataValidation type="decimal" operator="greaterThanOrEqual" allowBlank="1" showErrorMessage="1" errorTitle="Lisää palkokasveja" error="Palkokasveja pitää olla vähintään 30% vuosista" sqref="Y3:Y102" xr:uid="{1FBC6CC6-76C9-438B-A1FF-E6C43ECA6B61}">
      <formula1>0.3</formula1>
    </dataValidation>
    <dataValidation allowBlank="1" showInputMessage="1" showErrorMessage="1" promptTitle="Viljavuuskasvustot, väh 50%" prompt="Kirkkaanpunainen virhe: lisää kiertoon väh. yhdelle vuodelle viljavuuskasvusto pääkasviksi._x000a_Lisää viljelykiertoosi viljavuutta parantavia kasveja vähintään 50% vuosista._x000a_Viljelykierron kestoa voi rajata merkitsemällä vuosi sarakkeeseen &quot;Valitse kasvi&quot;." sqref="Z3:Z102" xr:uid="{1A893C9B-B905-491B-B78B-406754A1D2E1}"/>
    <dataValidation type="decimal" operator="greaterThanOrEqual" allowBlank="1" showErrorMessage="1" errorTitle="Lägg till baljväxter" error="Baljväxter ska odlas under minst 30 procent av åren" sqref="Y2" xr:uid="{00DF372B-35BF-4B2F-B72F-1DC14DDF37F1}">
      <formula1>0.3</formula1>
    </dataValidation>
    <dataValidation allowBlank="1" showInputMessage="1" showErrorMessage="1" promptTitle="Bördighetsgrödor, minst 50 %" prompt="Fel med klarröd färg: Lägg till minst 1 vall i växtföljden._x000a_Lägg till grödor som förbättrar bördigheten i växtföljden för minst 50 % av åren._x000a_Växtföljdens längd kan avgränsas genom att ange året i kolumnen ”Välj växt”." sqref="Z2" xr:uid="{88905A45-9E7C-4C6B-835A-2F2550693AAC}"/>
  </dataValidations>
  <pageMargins left="0.7" right="0.7" top="0.75" bottom="0.75" header="0.3" footer="0.3"/>
  <pageSetup paperSize="9" scale="3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62BBA-DA39-4D74-A295-63B8143492B8}">
  <sheetPr>
    <pageSetUpPr fitToPage="1"/>
  </sheetPr>
  <dimension ref="A1:AE93"/>
  <sheetViews>
    <sheetView showGridLines="0" topLeftCell="A9" workbookViewId="0">
      <selection activeCell="E22" sqref="E22"/>
    </sheetView>
  </sheetViews>
  <sheetFormatPr defaultRowHeight="14.4" x14ac:dyDescent="0.3"/>
  <cols>
    <col min="1" max="1" width="29.5546875" customWidth="1"/>
    <col min="2" max="2" width="17" customWidth="1"/>
    <col min="3" max="3" width="16.33203125" customWidth="1"/>
    <col min="5" max="5" width="15" customWidth="1"/>
    <col min="6" max="6" width="18.109375" customWidth="1"/>
    <col min="7" max="7" width="17.6640625" customWidth="1"/>
    <col min="8" max="8" width="21.109375" customWidth="1"/>
    <col min="9" max="9" width="14.109375" customWidth="1"/>
    <col min="10" max="10" width="26.44140625" customWidth="1"/>
    <col min="11" max="11" width="87.6640625" customWidth="1"/>
  </cols>
  <sheetData>
    <row r="1" spans="1:13" x14ac:dyDescent="0.3">
      <c r="A1" s="1" t="s">
        <v>200</v>
      </c>
    </row>
    <row r="3" spans="1:13" x14ac:dyDescent="0.3">
      <c r="A3" s="46" t="s">
        <v>201</v>
      </c>
      <c r="B3" s="7"/>
      <c r="C3" s="7"/>
      <c r="D3" s="7"/>
      <c r="E3" s="7"/>
      <c r="F3" s="7"/>
      <c r="G3" s="7"/>
      <c r="H3" s="7"/>
      <c r="I3" s="7"/>
      <c r="J3" s="1"/>
      <c r="K3" s="1"/>
      <c r="L3" s="1" t="s">
        <v>1</v>
      </c>
      <c r="M3" s="1"/>
    </row>
    <row r="4" spans="1:13" ht="28.8" customHeight="1" x14ac:dyDescent="0.3">
      <c r="A4" s="76" t="s">
        <v>202</v>
      </c>
      <c r="B4" s="76"/>
      <c r="C4" s="76"/>
      <c r="D4" s="76"/>
      <c r="E4" s="76"/>
      <c r="F4" s="76"/>
      <c r="G4" s="76"/>
      <c r="H4" s="76"/>
      <c r="K4" s="4"/>
      <c r="L4" s="4"/>
    </row>
    <row r="5" spans="1:13" ht="14.4" customHeight="1" x14ac:dyDescent="0.3">
      <c r="A5" s="14"/>
      <c r="B5" s="14"/>
      <c r="C5" s="14"/>
      <c r="D5" s="14"/>
      <c r="E5" s="14"/>
      <c r="F5" s="14"/>
      <c r="G5" s="14"/>
      <c r="H5" s="14"/>
      <c r="K5" s="4"/>
      <c r="L5" s="4"/>
    </row>
    <row r="6" spans="1:13" ht="43.2" customHeight="1" x14ac:dyDescent="0.3">
      <c r="A6" s="72" t="s">
        <v>203</v>
      </c>
      <c r="B6" s="72"/>
      <c r="C6" s="72"/>
      <c r="D6" s="72"/>
      <c r="E6" s="72"/>
      <c r="F6" s="72"/>
      <c r="G6" s="72"/>
      <c r="H6" s="72"/>
      <c r="K6" s="1"/>
    </row>
    <row r="7" spans="1:13" x14ac:dyDescent="0.3">
      <c r="A7" s="1"/>
      <c r="F7" s="1"/>
      <c r="K7" s="1"/>
    </row>
    <row r="8" spans="1:13" ht="14.4" customHeight="1" x14ac:dyDescent="0.3">
      <c r="A8" s="72" t="s">
        <v>204</v>
      </c>
      <c r="B8" s="72"/>
      <c r="C8" s="72"/>
      <c r="D8" s="72"/>
      <c r="E8" s="72"/>
      <c r="F8" s="72"/>
      <c r="G8" s="72"/>
      <c r="H8" s="72"/>
      <c r="I8" s="72"/>
      <c r="K8" s="1"/>
    </row>
    <row r="9" spans="1:13" x14ac:dyDescent="0.3">
      <c r="B9" s="47" t="s">
        <v>75</v>
      </c>
      <c r="C9" s="47"/>
      <c r="D9" s="47"/>
      <c r="E9" s="47"/>
      <c r="F9" s="47"/>
      <c r="G9" s="47"/>
      <c r="H9" s="47"/>
      <c r="I9" s="47"/>
      <c r="K9" s="1"/>
    </row>
    <row r="10" spans="1:13" x14ac:dyDescent="0.3">
      <c r="A10" s="47"/>
      <c r="B10" s="47" t="s">
        <v>76</v>
      </c>
      <c r="C10" s="47"/>
      <c r="D10" s="47"/>
      <c r="E10" s="47"/>
      <c r="F10" s="47"/>
      <c r="G10" s="47"/>
      <c r="H10" s="47"/>
      <c r="I10" s="47"/>
      <c r="K10" s="1"/>
    </row>
    <row r="11" spans="1:13" x14ac:dyDescent="0.3">
      <c r="B11" s="47" t="s">
        <v>77</v>
      </c>
      <c r="C11" s="47"/>
      <c r="D11" s="47"/>
      <c r="E11" s="47"/>
      <c r="F11" s="47"/>
      <c r="G11" s="47"/>
      <c r="H11" s="47"/>
      <c r="I11" s="47"/>
      <c r="K11" s="1"/>
    </row>
    <row r="12" spans="1:13" x14ac:dyDescent="0.3">
      <c r="A12" s="47"/>
      <c r="B12" s="47"/>
      <c r="C12" s="47"/>
      <c r="D12" s="47"/>
      <c r="E12" s="47"/>
      <c r="F12" s="47"/>
      <c r="G12" s="47"/>
      <c r="H12" s="47"/>
      <c r="I12" s="47"/>
      <c r="K12" s="1"/>
    </row>
    <row r="13" spans="1:13" ht="14.4" customHeight="1" x14ac:dyDescent="0.3">
      <c r="A13" s="72" t="s">
        <v>205</v>
      </c>
      <c r="B13" s="72"/>
      <c r="C13" s="72"/>
      <c r="D13" s="72"/>
      <c r="E13" s="72"/>
      <c r="F13" s="72"/>
      <c r="G13" s="72"/>
      <c r="H13" s="72"/>
      <c r="I13" s="72"/>
      <c r="K13" s="1"/>
    </row>
    <row r="14" spans="1:13" x14ac:dyDescent="0.3">
      <c r="A14" s="1"/>
      <c r="F14" s="1"/>
      <c r="K14" s="1"/>
    </row>
    <row r="15" spans="1:13" x14ac:dyDescent="0.3">
      <c r="A15" s="1" t="s">
        <v>206</v>
      </c>
      <c r="F15" s="1"/>
      <c r="K15" s="1"/>
    </row>
    <row r="16" spans="1:13" ht="42.6" customHeight="1" x14ac:dyDescent="0.3">
      <c r="A16" s="77" t="s">
        <v>207</v>
      </c>
      <c r="B16" s="77"/>
      <c r="C16" s="77"/>
      <c r="D16" s="77"/>
      <c r="E16" s="77"/>
      <c r="F16" s="77"/>
      <c r="G16" s="77"/>
      <c r="H16" s="77"/>
      <c r="K16" s="1"/>
    </row>
    <row r="17" spans="1:12" ht="14.4" customHeight="1" x14ac:dyDescent="0.3">
      <c r="A17" s="22"/>
      <c r="B17" s="22"/>
      <c r="C17" s="22"/>
      <c r="D17" s="22"/>
      <c r="E17" s="22"/>
      <c r="F17" s="22"/>
      <c r="G17" s="22"/>
      <c r="H17" s="22"/>
      <c r="K17" s="1"/>
    </row>
    <row r="18" spans="1:12" ht="42.6" customHeight="1" x14ac:dyDescent="0.3">
      <c r="A18" s="76" t="s">
        <v>208</v>
      </c>
      <c r="B18" s="76"/>
      <c r="C18" s="76"/>
      <c r="D18" s="76"/>
      <c r="E18" s="76"/>
      <c r="F18" s="76"/>
      <c r="G18" s="76"/>
      <c r="H18" s="76"/>
      <c r="K18" s="1"/>
    </row>
    <row r="19" spans="1:12" ht="14.4" customHeight="1" x14ac:dyDescent="0.3">
      <c r="A19" s="14"/>
      <c r="B19" s="14"/>
      <c r="C19" s="14"/>
      <c r="D19" s="14"/>
      <c r="E19" s="14"/>
      <c r="F19" s="14"/>
      <c r="G19" s="14"/>
      <c r="H19" s="14"/>
      <c r="K19" s="1"/>
    </row>
    <row r="20" spans="1:12" ht="28.8" customHeight="1" x14ac:dyDescent="0.3">
      <c r="A20" s="78" t="s">
        <v>209</v>
      </c>
      <c r="B20" s="78"/>
      <c r="C20" s="78"/>
      <c r="D20" s="78"/>
      <c r="E20" s="78"/>
      <c r="F20" s="78"/>
      <c r="G20" s="78"/>
      <c r="H20" s="78"/>
      <c r="K20" s="1"/>
    </row>
    <row r="21" spans="1:12" ht="14.4" customHeight="1" x14ac:dyDescent="0.3">
      <c r="A21" s="23"/>
      <c r="B21" s="23"/>
      <c r="C21" s="23"/>
      <c r="D21" s="23"/>
      <c r="E21" s="23"/>
      <c r="F21" s="23"/>
      <c r="G21" s="23"/>
      <c r="H21" s="23"/>
      <c r="K21" s="1"/>
    </row>
    <row r="22" spans="1:12" x14ac:dyDescent="0.3">
      <c r="A22" s="1" t="s">
        <v>210</v>
      </c>
      <c r="K22" s="4"/>
      <c r="L22" s="4"/>
    </row>
    <row r="23" spans="1:12" x14ac:dyDescent="0.3">
      <c r="A23" s="1"/>
    </row>
    <row r="24" spans="1:12" ht="15.6" x14ac:dyDescent="0.3">
      <c r="A24" t="s">
        <v>211</v>
      </c>
      <c r="B24" s="9"/>
      <c r="K24" s="4"/>
      <c r="L24" s="4"/>
    </row>
    <row r="25" spans="1:12" ht="15.6" x14ac:dyDescent="0.3">
      <c r="A25" t="s">
        <v>212</v>
      </c>
      <c r="B25" s="9"/>
      <c r="D25" s="8"/>
    </row>
    <row r="26" spans="1:12" ht="15.6" x14ac:dyDescent="0.3">
      <c r="A26" t="s">
        <v>213</v>
      </c>
      <c r="D26" s="8"/>
      <c r="K26" s="4"/>
      <c r="L26" s="4"/>
    </row>
    <row r="27" spans="1:12" x14ac:dyDescent="0.3">
      <c r="A27" t="s">
        <v>214</v>
      </c>
    </row>
    <row r="28" spans="1:12" x14ac:dyDescent="0.3">
      <c r="A28" t="s">
        <v>215</v>
      </c>
    </row>
    <row r="29" spans="1:12" x14ac:dyDescent="0.3">
      <c r="A29" t="s">
        <v>216</v>
      </c>
    </row>
    <row r="30" spans="1:12" x14ac:dyDescent="0.3">
      <c r="A30" t="s">
        <v>217</v>
      </c>
    </row>
    <row r="32" spans="1:12" x14ac:dyDescent="0.3">
      <c r="A32" t="s">
        <v>218</v>
      </c>
    </row>
    <row r="33" spans="1:12" x14ac:dyDescent="0.3">
      <c r="A33" t="s">
        <v>219</v>
      </c>
    </row>
    <row r="34" spans="1:12" x14ac:dyDescent="0.3">
      <c r="A34" t="s">
        <v>220</v>
      </c>
    </row>
    <row r="35" spans="1:12" x14ac:dyDescent="0.3">
      <c r="A35" s="47" t="s">
        <v>221</v>
      </c>
      <c r="K35" s="4"/>
      <c r="L35" s="4"/>
    </row>
    <row r="36" spans="1:12" x14ac:dyDescent="0.3">
      <c r="A36" t="s">
        <v>222</v>
      </c>
    </row>
    <row r="37" spans="1:12" x14ac:dyDescent="0.3">
      <c r="A37" t="s">
        <v>223</v>
      </c>
      <c r="K37" s="4"/>
      <c r="L37" s="4"/>
    </row>
    <row r="38" spans="1:12" x14ac:dyDescent="0.3">
      <c r="K38" s="4"/>
      <c r="L38" s="4"/>
    </row>
    <row r="39" spans="1:12" x14ac:dyDescent="0.3">
      <c r="A39" s="75"/>
      <c r="B39" s="75"/>
      <c r="C39" s="75"/>
      <c r="D39" s="75"/>
      <c r="E39" s="75"/>
      <c r="F39" s="75"/>
      <c r="G39" s="75"/>
      <c r="H39" s="75"/>
    </row>
    <row r="40" spans="1:12" x14ac:dyDescent="0.3">
      <c r="A40" s="75"/>
      <c r="B40" s="75"/>
      <c r="C40" s="75"/>
      <c r="D40" s="75"/>
      <c r="E40" s="75"/>
      <c r="F40" s="75"/>
      <c r="G40" s="75"/>
      <c r="H40" s="75"/>
      <c r="K40" s="4"/>
      <c r="L40" s="4"/>
    </row>
    <row r="42" spans="1:12" ht="14.4" customHeight="1" x14ac:dyDescent="0.3">
      <c r="A42" s="74"/>
      <c r="B42" s="74"/>
      <c r="C42" s="74"/>
      <c r="D42" s="74"/>
      <c r="E42" s="74"/>
      <c r="F42" s="74"/>
      <c r="G42" s="74"/>
      <c r="H42" s="74"/>
    </row>
    <row r="44" spans="1:12" ht="14.4" customHeight="1" x14ac:dyDescent="0.3">
      <c r="A44" s="74"/>
      <c r="B44" s="74"/>
      <c r="C44" s="74"/>
      <c r="D44" s="74"/>
      <c r="E44" s="74"/>
      <c r="F44" s="74"/>
      <c r="G44" s="74"/>
      <c r="H44" s="74"/>
      <c r="K44" s="4"/>
      <c r="L44" s="4"/>
    </row>
    <row r="46" spans="1:12" x14ac:dyDescent="0.3">
      <c r="K46" s="4"/>
      <c r="L46" s="4"/>
    </row>
    <row r="48" spans="1:12" x14ac:dyDescent="0.3">
      <c r="K48" s="4"/>
      <c r="L48" s="4"/>
    </row>
    <row r="50" spans="11:12" x14ac:dyDescent="0.3">
      <c r="K50" s="4"/>
      <c r="L50" s="4"/>
    </row>
    <row r="54" spans="11:12" x14ac:dyDescent="0.3">
      <c r="K54" s="4"/>
      <c r="L54" s="4"/>
    </row>
    <row r="56" spans="11:12" x14ac:dyDescent="0.3">
      <c r="K56" s="4"/>
      <c r="L56" s="4"/>
    </row>
    <row r="58" spans="11:12" x14ac:dyDescent="0.3">
      <c r="K58" s="4"/>
      <c r="L58" s="4"/>
    </row>
    <row r="60" spans="11:12" x14ac:dyDescent="0.3">
      <c r="K60" s="4"/>
      <c r="L60" s="4"/>
    </row>
    <row r="62" spans="11:12" x14ac:dyDescent="0.3">
      <c r="K62" s="4"/>
      <c r="L62" s="4"/>
    </row>
    <row r="68" spans="2:12" x14ac:dyDescent="0.3">
      <c r="K68" s="4"/>
      <c r="L68" s="4"/>
    </row>
    <row r="74" spans="2:12" x14ac:dyDescent="0.3">
      <c r="K74" s="4"/>
      <c r="L74" s="4"/>
    </row>
    <row r="76" spans="2:12" x14ac:dyDescent="0.3">
      <c r="B76" s="6" t="s">
        <v>2</v>
      </c>
      <c r="C76" s="1"/>
      <c r="K76" s="1"/>
      <c r="L76" s="1" t="s">
        <v>3</v>
      </c>
    </row>
    <row r="77" spans="2:12" x14ac:dyDescent="0.3">
      <c r="B77" s="1" t="s">
        <v>4</v>
      </c>
      <c r="C77" s="1"/>
      <c r="K77" s="1"/>
      <c r="L77" s="1"/>
    </row>
    <row r="78" spans="2:12" x14ac:dyDescent="0.3">
      <c r="B78" s="1" t="s">
        <v>5</v>
      </c>
      <c r="C78" s="1"/>
      <c r="L78" t="s">
        <v>6</v>
      </c>
    </row>
    <row r="79" spans="2:12" x14ac:dyDescent="0.3">
      <c r="B79" s="1" t="s">
        <v>7</v>
      </c>
      <c r="L79" t="s">
        <v>8</v>
      </c>
    </row>
    <row r="80" spans="2:12" x14ac:dyDescent="0.3">
      <c r="B80" s="1" t="s">
        <v>9</v>
      </c>
      <c r="L80" t="s">
        <v>10</v>
      </c>
    </row>
    <row r="81" spans="2:31" x14ac:dyDescent="0.3">
      <c r="B81" s="1" t="s">
        <v>11</v>
      </c>
    </row>
    <row r="82" spans="2:31" x14ac:dyDescent="0.3">
      <c r="B82" s="1" t="s">
        <v>12</v>
      </c>
    </row>
    <row r="85" spans="2:31" x14ac:dyDescent="0.3">
      <c r="B85" s="1"/>
      <c r="G85" s="1"/>
      <c r="L85" s="1"/>
      <c r="M85" s="1"/>
      <c r="N85" s="1"/>
      <c r="O85" s="1"/>
      <c r="P85" s="1"/>
      <c r="Q85" s="1"/>
      <c r="R85" s="1"/>
      <c r="S85" s="1"/>
      <c r="T85" s="1"/>
      <c r="U85" s="1"/>
      <c r="V85" s="1"/>
      <c r="W85" s="1"/>
      <c r="X85" s="1"/>
      <c r="Y85" s="1"/>
      <c r="Z85" s="1"/>
      <c r="AA85" s="1"/>
      <c r="AB85" s="1"/>
      <c r="AC85" s="1"/>
      <c r="AD85" s="1"/>
      <c r="AE85" s="1"/>
    </row>
    <row r="86" spans="2:31" x14ac:dyDescent="0.3">
      <c r="B86" s="1"/>
      <c r="G86" s="1"/>
      <c r="L86" s="1"/>
    </row>
    <row r="87" spans="2:31" x14ac:dyDescent="0.3">
      <c r="B87" s="1"/>
      <c r="G87" s="1"/>
      <c r="L87" s="1"/>
    </row>
    <row r="88" spans="2:31" x14ac:dyDescent="0.3">
      <c r="B88" s="1"/>
      <c r="G88" s="1"/>
      <c r="L88" s="1"/>
    </row>
    <row r="89" spans="2:31" x14ac:dyDescent="0.3">
      <c r="B89" s="5" t="s">
        <v>13</v>
      </c>
      <c r="C89" s="5"/>
      <c r="D89" s="5"/>
      <c r="E89" s="5"/>
      <c r="F89" s="5"/>
      <c r="G89" s="5"/>
    </row>
    <row r="90" spans="2:31" x14ac:dyDescent="0.3">
      <c r="B90" s="5" t="s">
        <v>14</v>
      </c>
    </row>
    <row r="91" spans="2:31" x14ac:dyDescent="0.3">
      <c r="B91" s="5" t="s">
        <v>15</v>
      </c>
    </row>
    <row r="92" spans="2:31" x14ac:dyDescent="0.3">
      <c r="B92" s="5" t="s">
        <v>16</v>
      </c>
    </row>
    <row r="93" spans="2:31" x14ac:dyDescent="0.3">
      <c r="B93" t="s">
        <v>17</v>
      </c>
    </row>
  </sheetData>
  <sheetProtection algorithmName="SHA-512" hashValue="EWDxpv5J48CrFf7zocJaaZTq27A7RTQaAteokMqEAWNRvZwmFJcLx8WCo8E4CM2Ia7tH+3t3IiarMDeHQMxnHg==" saltValue="n6LokGQ/gzhfgBgAGIgVBA==" spinCount="100000" sheet="1" objects="1" scenarios="1"/>
  <mergeCells count="10">
    <mergeCell ref="A42:H42"/>
    <mergeCell ref="A44:H44"/>
    <mergeCell ref="A39:H40"/>
    <mergeCell ref="A4:H4"/>
    <mergeCell ref="A6:H6"/>
    <mergeCell ref="A16:H16"/>
    <mergeCell ref="A18:H18"/>
    <mergeCell ref="A20:H20"/>
    <mergeCell ref="A8:I8"/>
    <mergeCell ref="A13:I13"/>
  </mergeCells>
  <phoneticPr fontId="2" type="noConversion"/>
  <pageMargins left="0.7" right="0.7" top="0.75" bottom="0.75" header="0.3" footer="0.3"/>
  <pageSetup paperSize="9" scale="3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8CB8F-81D1-4984-8303-15348E6DEF08}">
  <dimension ref="A1:AD102"/>
  <sheetViews>
    <sheetView topLeftCell="A2" workbookViewId="0">
      <selection activeCell="I24" sqref="I24"/>
    </sheetView>
  </sheetViews>
  <sheetFormatPr defaultRowHeight="14.4" x14ac:dyDescent="0.3"/>
  <cols>
    <col min="2" max="2" width="39.88671875" customWidth="1"/>
    <col min="3" max="3" width="9.44140625" style="24" bestFit="1" customWidth="1"/>
    <col min="4" max="4" width="8.109375" style="24" bestFit="1" customWidth="1"/>
    <col min="5" max="5" width="10.5546875" style="13" bestFit="1" customWidth="1"/>
    <col min="6" max="6" width="25.77734375" style="54" bestFit="1" customWidth="1"/>
    <col min="10" max="10" width="12.88671875" bestFit="1" customWidth="1"/>
  </cols>
  <sheetData>
    <row r="1" spans="1:30" ht="15" thickBot="1" x14ac:dyDescent="0.35">
      <c r="A1" s="49"/>
      <c r="B1" s="49" t="s">
        <v>19</v>
      </c>
      <c r="C1" s="51" t="s">
        <v>21</v>
      </c>
      <c r="D1" s="51" t="s">
        <v>22</v>
      </c>
      <c r="E1" s="50" t="s">
        <v>23</v>
      </c>
      <c r="F1" s="66" t="s">
        <v>28</v>
      </c>
      <c r="H1" t="s">
        <v>27</v>
      </c>
      <c r="I1" s="55"/>
      <c r="J1" s="49" t="s">
        <v>24</v>
      </c>
    </row>
    <row r="2" spans="1:30" ht="15.6" thickTop="1" thickBot="1" x14ac:dyDescent="0.35">
      <c r="A2" s="49">
        <v>1</v>
      </c>
      <c r="B2" s="71" t="s">
        <v>32</v>
      </c>
      <c r="C2" s="50">
        <v>0</v>
      </c>
      <c r="D2" s="50">
        <v>0</v>
      </c>
      <c r="E2" s="50">
        <v>0</v>
      </c>
      <c r="F2" s="66">
        <v>0</v>
      </c>
      <c r="G2" s="64">
        <v>1</v>
      </c>
      <c r="H2" s="71" t="s">
        <v>29</v>
      </c>
      <c r="I2" s="65">
        <v>0</v>
      </c>
      <c r="J2" s="71" t="s">
        <v>29</v>
      </c>
      <c r="K2" s="48" t="s">
        <v>25</v>
      </c>
      <c r="L2" s="48"/>
      <c r="M2" s="48" t="s">
        <v>25</v>
      </c>
      <c r="N2" s="48"/>
      <c r="O2" s="48" t="s">
        <v>25</v>
      </c>
      <c r="P2" s="48"/>
      <c r="Q2" s="48" t="s">
        <v>25</v>
      </c>
      <c r="R2" s="48"/>
      <c r="S2" s="48" t="s">
        <v>25</v>
      </c>
      <c r="T2" s="48"/>
      <c r="U2" s="48" t="s">
        <v>25</v>
      </c>
      <c r="V2" s="48"/>
      <c r="W2" s="48" t="s">
        <v>25</v>
      </c>
      <c r="X2" s="48"/>
      <c r="Y2" s="48" t="s">
        <v>25</v>
      </c>
      <c r="Z2" s="48"/>
      <c r="AA2" s="48" t="s">
        <v>25</v>
      </c>
      <c r="AB2" s="48"/>
      <c r="AC2" s="48" t="s">
        <v>25</v>
      </c>
      <c r="AD2" s="48"/>
    </row>
    <row r="3" spans="1:30" ht="15.6" thickTop="1" thickBot="1" x14ac:dyDescent="0.35">
      <c r="A3" s="49">
        <v>2</v>
      </c>
      <c r="B3" s="71" t="s">
        <v>43</v>
      </c>
      <c r="C3" s="50">
        <v>0</v>
      </c>
      <c r="D3" s="50">
        <v>0</v>
      </c>
      <c r="E3" s="50">
        <v>1</v>
      </c>
      <c r="F3" s="66">
        <v>0</v>
      </c>
      <c r="G3" s="64">
        <v>2</v>
      </c>
      <c r="H3" s="71" t="s">
        <v>30</v>
      </c>
      <c r="I3" s="65">
        <v>1</v>
      </c>
      <c r="J3" s="71" t="s">
        <v>93</v>
      </c>
      <c r="K3" s="48">
        <f>_xlfn.XLOOKUP('Planeringsmall för växtföljd'!E3,Kasvit,Myyntikasvi,'Planeringsmall för växtföljd'!E3)</f>
        <v>1</v>
      </c>
      <c r="L3" s="48"/>
      <c r="M3" s="48">
        <f>_xlfn.XLOOKUP('Planeringsmall för växtföljd'!G3,Kasvit,Myyntikasvi,'Planeringsmall för växtföljd'!G3)</f>
        <v>1</v>
      </c>
      <c r="N3" s="48"/>
      <c r="O3" s="48">
        <f>_xlfn.XLOOKUP('Planeringsmall för växtföljd'!I3,Kasvit,Myyntikasvi,'Planeringsmall för växtföljd'!I3)</f>
        <v>1</v>
      </c>
      <c r="P3" s="48"/>
      <c r="Q3" s="48">
        <f>_xlfn.XLOOKUP('Planeringsmall för växtföljd'!K3,Kasvit,Myyntikasvi,'Planeringsmall för växtföljd'!K3)</f>
        <v>0</v>
      </c>
      <c r="R3" s="48"/>
      <c r="S3" s="48">
        <f>_xlfn.XLOOKUP('Planeringsmall för växtföljd'!M3,Kasvit,Myyntikasvi,'Planeringsmall för växtföljd'!M3)</f>
        <v>0</v>
      </c>
      <c r="T3" s="48"/>
      <c r="U3" s="48">
        <f>_xlfn.XLOOKUP('Planeringsmall för växtföljd'!O3,Kasvit,Myyntikasvi,'Planeringsmall för växtföljd'!O3)</f>
        <v>0</v>
      </c>
      <c r="V3" s="48"/>
      <c r="W3" s="48">
        <f>_xlfn.XLOOKUP('Planeringsmall för växtföljd'!Q3,Kasvit,Myyntikasvi,'Planeringsmall för växtföljd'!Q3)</f>
        <v>0</v>
      </c>
      <c r="X3" s="48"/>
      <c r="Y3" s="48">
        <f>_xlfn.XLOOKUP('Planeringsmall för växtföljd'!S3,Kasvit,Myyntikasvi,'Planeringsmall för växtföljd'!S3)</f>
        <v>0</v>
      </c>
      <c r="Z3" s="48"/>
      <c r="AA3" s="48">
        <f>_xlfn.XLOOKUP('Planeringsmall för växtföljd'!U3,Kasvit,Myyntikasvi,'Planeringsmall för växtföljd'!U3)</f>
        <v>0</v>
      </c>
      <c r="AB3" s="48"/>
      <c r="AC3" s="48">
        <f>_xlfn.XLOOKUP('Planeringsmall för växtföljd'!W3,Kasvit,Myyntikasvi,'Planeringsmall för växtföljd'!W3)</f>
        <v>0</v>
      </c>
      <c r="AD3" s="48"/>
    </row>
    <row r="4" spans="1:30" ht="15.6" thickTop="1" thickBot="1" x14ac:dyDescent="0.35">
      <c r="A4" s="49">
        <v>3</v>
      </c>
      <c r="B4" s="71" t="s">
        <v>44</v>
      </c>
      <c r="C4" s="50">
        <v>0</v>
      </c>
      <c r="D4" s="50">
        <v>1</v>
      </c>
      <c r="E4" s="50">
        <v>1</v>
      </c>
      <c r="F4" s="66">
        <v>0</v>
      </c>
      <c r="G4" s="64">
        <v>3</v>
      </c>
      <c r="H4" s="71" t="s">
        <v>31</v>
      </c>
      <c r="I4" s="65">
        <v>0</v>
      </c>
      <c r="J4" s="71" t="s">
        <v>94</v>
      </c>
      <c r="K4" s="48">
        <f>_xlfn.XLOOKUP('Planeringsmall för växtföljd'!E4,Kasvit,Myyntikasvi,'Planeringsmall för växtföljd'!E4)</f>
        <v>0</v>
      </c>
      <c r="L4" s="48"/>
      <c r="M4" s="48">
        <f>_xlfn.XLOOKUP('Planeringsmall för växtföljd'!G4,Kasvit,Myyntikasvi,'Planeringsmall för växtföljd'!G4)</f>
        <v>0</v>
      </c>
      <c r="N4" s="48"/>
      <c r="O4" s="48">
        <f>_xlfn.XLOOKUP('Planeringsmall för växtföljd'!I4,Kasvit,Myyntikasvi,'Planeringsmall för växtföljd'!I4)</f>
        <v>1</v>
      </c>
      <c r="P4" s="48"/>
      <c r="Q4" s="48">
        <f>_xlfn.XLOOKUP('Planeringsmall för växtföljd'!K4,Kasvit,Myyntikasvi,'Planeringsmall för växtföljd'!K4)</f>
        <v>1</v>
      </c>
      <c r="R4" s="48"/>
      <c r="S4" s="48">
        <f>_xlfn.XLOOKUP('Planeringsmall för växtföljd'!M4,Kasvit,Myyntikasvi,'Planeringsmall för växtföljd'!M4)</f>
        <v>0</v>
      </c>
      <c r="T4" s="48"/>
      <c r="U4" s="48">
        <f>_xlfn.XLOOKUP('Planeringsmall för växtföljd'!O4,Kasvit,Myyntikasvi,'Planeringsmall för växtföljd'!O4)</f>
        <v>0</v>
      </c>
      <c r="V4" s="48"/>
      <c r="W4" s="48">
        <f>_xlfn.XLOOKUP('Planeringsmall för växtföljd'!Q4,Kasvit,Myyntikasvi,'Planeringsmall för växtföljd'!Q4)</f>
        <v>0</v>
      </c>
      <c r="X4" s="48"/>
      <c r="Y4" s="48">
        <f>_xlfn.XLOOKUP('Planeringsmall för växtföljd'!S4,Kasvit,Myyntikasvi,'Planeringsmall för växtföljd'!S4)</f>
        <v>0</v>
      </c>
      <c r="Z4" s="48"/>
      <c r="AA4" s="48">
        <f>_xlfn.XLOOKUP('Planeringsmall för växtföljd'!U4,Kasvit,Myyntikasvi,'Planeringsmall för växtföljd'!U4)</f>
        <v>0</v>
      </c>
      <c r="AB4" s="48"/>
      <c r="AC4" s="48">
        <f>_xlfn.XLOOKUP('Planeringsmall för växtföljd'!W4,Kasvit,Myyntikasvi,'Planeringsmall för växtföljd'!W4)</f>
        <v>0</v>
      </c>
      <c r="AD4" s="48"/>
    </row>
    <row r="5" spans="1:30" ht="15.6" thickTop="1" thickBot="1" x14ac:dyDescent="0.35">
      <c r="A5" s="49">
        <v>4</v>
      </c>
      <c r="B5" s="71" t="s">
        <v>45</v>
      </c>
      <c r="C5" s="50">
        <v>1</v>
      </c>
      <c r="D5" s="50">
        <v>1</v>
      </c>
      <c r="E5" s="50">
        <v>1</v>
      </c>
      <c r="F5" s="66">
        <v>0</v>
      </c>
      <c r="I5" s="65"/>
      <c r="J5" s="71" t="s">
        <v>95</v>
      </c>
      <c r="K5" s="48">
        <f>_xlfn.XLOOKUP('Planeringsmall för växtföljd'!E5,Kasvit,Myyntikasvi,'Planeringsmall för växtföljd'!E5)</f>
        <v>1</v>
      </c>
      <c r="L5" s="48"/>
      <c r="M5" s="48">
        <f>_xlfn.XLOOKUP('Planeringsmall för växtföljd'!G5,Kasvit,Myyntikasvi,'Planeringsmall för växtföljd'!G5)</f>
        <v>1</v>
      </c>
      <c r="N5" s="48"/>
      <c r="O5" s="48">
        <f>_xlfn.XLOOKUP('Planeringsmall för växtföljd'!I5,Kasvit,Myyntikasvi,'Planeringsmall för växtföljd'!I5)</f>
        <v>0</v>
      </c>
      <c r="P5" s="48"/>
      <c r="Q5" s="48">
        <f>_xlfn.XLOOKUP('Planeringsmall för växtföljd'!K5,Kasvit,Myyntikasvi,'Planeringsmall för växtföljd'!K5)</f>
        <v>0</v>
      </c>
      <c r="R5" s="48"/>
      <c r="S5" s="48">
        <f>_xlfn.XLOOKUP('Planeringsmall för växtföljd'!M5,Kasvit,Myyntikasvi,'Planeringsmall för växtföljd'!M5)</f>
        <v>0</v>
      </c>
      <c r="T5" s="48"/>
      <c r="U5" s="48">
        <f>_xlfn.XLOOKUP('Planeringsmall för växtföljd'!O5,Kasvit,Myyntikasvi,'Planeringsmall för växtföljd'!O5)</f>
        <v>0</v>
      </c>
      <c r="V5" s="48"/>
      <c r="W5" s="48">
        <f>_xlfn.XLOOKUP('Planeringsmall för växtföljd'!Q5,Kasvit,Myyntikasvi,'Planeringsmall för växtföljd'!Q5)</f>
        <v>0</v>
      </c>
      <c r="X5" s="48"/>
      <c r="Y5" s="48">
        <f>_xlfn.XLOOKUP('Planeringsmall för växtföljd'!S5,Kasvit,Myyntikasvi,'Planeringsmall för växtföljd'!S5)</f>
        <v>0</v>
      </c>
      <c r="Z5" s="48"/>
      <c r="AA5" s="48">
        <f>_xlfn.XLOOKUP('Planeringsmall för växtföljd'!U5,Kasvit,Myyntikasvi,'Planeringsmall för växtföljd'!U5)</f>
        <v>0</v>
      </c>
      <c r="AB5" s="48"/>
      <c r="AC5" s="48">
        <f>_xlfn.XLOOKUP('Planeringsmall för växtföljd'!W5,Kasvit,Myyntikasvi,'Planeringsmall för växtföljd'!W5)</f>
        <v>0</v>
      </c>
      <c r="AD5" s="48"/>
    </row>
    <row r="6" spans="1:30" ht="15.6" thickTop="1" thickBot="1" x14ac:dyDescent="0.35">
      <c r="A6" s="49">
        <v>5</v>
      </c>
      <c r="B6" s="71" t="s">
        <v>62</v>
      </c>
      <c r="C6" s="50">
        <v>0</v>
      </c>
      <c r="D6" s="50">
        <v>0</v>
      </c>
      <c r="E6" s="50">
        <v>0</v>
      </c>
      <c r="F6" s="66">
        <v>0</v>
      </c>
      <c r="I6" s="65"/>
      <c r="J6" s="71" t="s">
        <v>96</v>
      </c>
      <c r="K6" s="48">
        <f>_xlfn.XLOOKUP('Planeringsmall för växtföljd'!E6,Kasvit,Myyntikasvi,'Planeringsmall för växtföljd'!E6)</f>
        <v>1</v>
      </c>
      <c r="L6" s="48"/>
      <c r="M6" s="48">
        <f>_xlfn.XLOOKUP('Planeringsmall för växtföljd'!G6,Kasvit,Myyntikasvi,'Planeringsmall för växtföljd'!G6)</f>
        <v>1</v>
      </c>
      <c r="N6" s="48"/>
      <c r="O6" s="48">
        <f>_xlfn.XLOOKUP('Planeringsmall för växtföljd'!I6,Kasvit,Myyntikasvi,'Planeringsmall för växtföljd'!I6)</f>
        <v>1</v>
      </c>
      <c r="P6" s="48"/>
      <c r="Q6" s="48">
        <f>_xlfn.XLOOKUP('Planeringsmall för växtföljd'!K6,Kasvit,Myyntikasvi,'Planeringsmall för växtföljd'!K6)</f>
        <v>1</v>
      </c>
      <c r="R6" s="48"/>
      <c r="S6" s="48">
        <f>_xlfn.XLOOKUP('Planeringsmall för växtföljd'!M6,Kasvit,Myyntikasvi,'Planeringsmall för växtföljd'!M6)</f>
        <v>0</v>
      </c>
      <c r="T6" s="48"/>
      <c r="U6" s="48">
        <f>_xlfn.XLOOKUP('Planeringsmall för växtföljd'!O6,Kasvit,Myyntikasvi,'Planeringsmall för växtföljd'!O6)</f>
        <v>0</v>
      </c>
      <c r="V6" s="48"/>
      <c r="W6" s="48">
        <f>_xlfn.XLOOKUP('Planeringsmall för växtföljd'!Q6,Kasvit,Myyntikasvi,'Planeringsmall för växtföljd'!Q6)</f>
        <v>0</v>
      </c>
      <c r="X6" s="48"/>
      <c r="Y6" s="48">
        <f>_xlfn.XLOOKUP('Planeringsmall för växtföljd'!S6,Kasvit,Myyntikasvi,'Planeringsmall för växtföljd'!S6)</f>
        <v>0</v>
      </c>
      <c r="Z6" s="48"/>
      <c r="AA6" s="48">
        <f>_xlfn.XLOOKUP('Planeringsmall för växtföljd'!U6,Kasvit,Myyntikasvi,'Planeringsmall för växtföljd'!U6)</f>
        <v>0</v>
      </c>
      <c r="AB6" s="48"/>
      <c r="AC6" s="48">
        <f>_xlfn.XLOOKUP('Planeringsmall för växtföljd'!W6,Kasvit,Myyntikasvi,'Planeringsmall för växtföljd'!W6)</f>
        <v>0</v>
      </c>
      <c r="AD6" s="48"/>
    </row>
    <row r="7" spans="1:30" ht="15.6" thickTop="1" thickBot="1" x14ac:dyDescent="0.35">
      <c r="A7" s="49">
        <v>6</v>
      </c>
      <c r="B7" s="71" t="s">
        <v>54</v>
      </c>
      <c r="C7" s="50">
        <v>1</v>
      </c>
      <c r="D7" s="50">
        <v>0</v>
      </c>
      <c r="E7" s="50">
        <v>1</v>
      </c>
      <c r="F7" s="66">
        <v>0</v>
      </c>
      <c r="K7" s="48">
        <f>_xlfn.XLOOKUP('Planeringsmall för växtföljd'!E7,Kasvit,Myyntikasvi,'Planeringsmall för växtföljd'!E7)</f>
        <v>1</v>
      </c>
      <c r="L7" s="48"/>
      <c r="M7" s="48">
        <f>_xlfn.XLOOKUP('Planeringsmall för växtföljd'!G7,Kasvit,Myyntikasvi,'Planeringsmall för växtföljd'!G7)</f>
        <v>1</v>
      </c>
      <c r="N7" s="48"/>
      <c r="O7" s="48">
        <f>_xlfn.XLOOKUP('Planeringsmall för växtföljd'!I7,Kasvit,Myyntikasvi,'Planeringsmall för växtföljd'!I7)</f>
        <v>1</v>
      </c>
      <c r="P7" s="48"/>
      <c r="Q7" s="48">
        <f>_xlfn.XLOOKUP('Planeringsmall för växtföljd'!K7,Kasvit,Myyntikasvi,'Planeringsmall för växtföljd'!K7)</f>
        <v>1</v>
      </c>
      <c r="R7" s="48"/>
      <c r="S7" s="48">
        <f>_xlfn.XLOOKUP('Planeringsmall för växtföljd'!M7,Kasvit,Myyntikasvi,'Planeringsmall för växtföljd'!M7)</f>
        <v>0</v>
      </c>
      <c r="T7" s="48"/>
      <c r="U7" s="48">
        <f>_xlfn.XLOOKUP('Planeringsmall för växtföljd'!O7,Kasvit,Myyntikasvi,'Planeringsmall för växtföljd'!O7)</f>
        <v>0</v>
      </c>
      <c r="V7" s="48"/>
      <c r="W7" s="48">
        <f>_xlfn.XLOOKUP('Planeringsmall för växtföljd'!Q7,Kasvit,Myyntikasvi,'Planeringsmall för växtföljd'!Q7)</f>
        <v>0</v>
      </c>
      <c r="X7" s="48"/>
      <c r="Y7" s="48">
        <f>_xlfn.XLOOKUP('Planeringsmall för växtföljd'!S7,Kasvit,Myyntikasvi,'Planeringsmall för växtföljd'!S7)</f>
        <v>0</v>
      </c>
      <c r="Z7" s="48"/>
      <c r="AA7" s="48">
        <f>_xlfn.XLOOKUP('Planeringsmall för växtföljd'!U7,Kasvit,Myyntikasvi,'Planeringsmall för växtföljd'!U7)</f>
        <v>0</v>
      </c>
      <c r="AB7" s="48"/>
      <c r="AC7" s="48">
        <f>_xlfn.XLOOKUP('Planeringsmall för växtföljd'!W7,Kasvit,Myyntikasvi,'Planeringsmall för växtföljd'!W7)</f>
        <v>0</v>
      </c>
      <c r="AD7" s="48"/>
    </row>
    <row r="8" spans="1:30" ht="15.6" thickTop="1" thickBot="1" x14ac:dyDescent="0.35">
      <c r="A8" s="49">
        <v>7</v>
      </c>
      <c r="B8" s="71" t="s">
        <v>55</v>
      </c>
      <c r="C8" s="50">
        <v>0</v>
      </c>
      <c r="D8" s="50">
        <v>0</v>
      </c>
      <c r="E8" s="50">
        <v>1</v>
      </c>
      <c r="F8" s="66">
        <v>0</v>
      </c>
      <c r="K8" s="48">
        <f>_xlfn.XLOOKUP('Planeringsmall för växtföljd'!E8,Kasvit,Myyntikasvi,'Planeringsmall för växtföljd'!E8)</f>
        <v>0</v>
      </c>
      <c r="L8" s="48"/>
      <c r="M8" s="48">
        <f>_xlfn.XLOOKUP('Planeringsmall för växtföljd'!G8,Kasvit,Myyntikasvi,'Planeringsmall för växtföljd'!G8)</f>
        <v>0</v>
      </c>
      <c r="N8" s="48"/>
      <c r="O8" s="48">
        <f>_xlfn.XLOOKUP('Planeringsmall för växtföljd'!I8,Kasvit,Myyntikasvi,'Planeringsmall för växtföljd'!I8)</f>
        <v>0</v>
      </c>
      <c r="P8" s="48"/>
      <c r="Q8" s="48">
        <f>_xlfn.XLOOKUP('Planeringsmall för växtföljd'!K8,Kasvit,Myyntikasvi,'Planeringsmall för växtföljd'!K8)</f>
        <v>0</v>
      </c>
      <c r="R8" s="48"/>
      <c r="S8" s="48">
        <f>_xlfn.XLOOKUP('Planeringsmall för växtföljd'!M8,Kasvit,Myyntikasvi,'Planeringsmall för växtföljd'!M8)</f>
        <v>0</v>
      </c>
      <c r="T8" s="48"/>
      <c r="U8" s="48">
        <f>_xlfn.XLOOKUP('Planeringsmall för växtföljd'!O8,Kasvit,Myyntikasvi,'Planeringsmall för växtföljd'!O8)</f>
        <v>0</v>
      </c>
      <c r="V8" s="48"/>
      <c r="W8" s="48">
        <f>_xlfn.XLOOKUP('Planeringsmall för växtföljd'!Q8,Kasvit,Myyntikasvi,'Planeringsmall för växtföljd'!Q8)</f>
        <v>0</v>
      </c>
      <c r="X8" s="48"/>
      <c r="Y8" s="48">
        <f>_xlfn.XLOOKUP('Planeringsmall för växtföljd'!S8,Kasvit,Myyntikasvi,'Planeringsmall för växtföljd'!S8)</f>
        <v>0</v>
      </c>
      <c r="Z8" s="48"/>
      <c r="AA8" s="48">
        <f>_xlfn.XLOOKUP('Planeringsmall för växtföljd'!U8,Kasvit,Myyntikasvi,'Planeringsmall för växtföljd'!U8)</f>
        <v>0</v>
      </c>
      <c r="AB8" s="48"/>
      <c r="AC8" s="48">
        <f>_xlfn.XLOOKUP('Planeringsmall för växtföljd'!W8,Kasvit,Myyntikasvi,'Planeringsmall för växtföljd'!W8)</f>
        <v>0</v>
      </c>
      <c r="AD8" s="48"/>
    </row>
    <row r="9" spans="1:30" ht="15.6" thickTop="1" thickBot="1" x14ac:dyDescent="0.35">
      <c r="A9" s="49">
        <v>8</v>
      </c>
      <c r="B9" s="71" t="s">
        <v>35</v>
      </c>
      <c r="C9" s="50">
        <v>1</v>
      </c>
      <c r="D9" s="50">
        <v>0</v>
      </c>
      <c r="E9" s="50">
        <v>1</v>
      </c>
      <c r="F9" s="66">
        <v>0</v>
      </c>
      <c r="K9" s="48">
        <f>_xlfn.XLOOKUP('Planeringsmall för växtföljd'!E9,Kasvit,Myyntikasvi,'Planeringsmall för växtföljd'!E9)</f>
        <v>0</v>
      </c>
      <c r="L9" s="48"/>
      <c r="M9" s="48">
        <f>_xlfn.XLOOKUP('Planeringsmall för växtföljd'!G9,Kasvit,Myyntikasvi,'Planeringsmall för växtföljd'!G9)</f>
        <v>0</v>
      </c>
      <c r="N9" s="48"/>
      <c r="O9" s="48">
        <f>_xlfn.XLOOKUP('Planeringsmall för växtföljd'!I9,Kasvit,Myyntikasvi,'Planeringsmall för växtföljd'!I9)</f>
        <v>0</v>
      </c>
      <c r="P9" s="48"/>
      <c r="Q9" s="48">
        <f>_xlfn.XLOOKUP('Planeringsmall för växtföljd'!K9,Kasvit,Myyntikasvi,'Planeringsmall för växtföljd'!K9)</f>
        <v>0</v>
      </c>
      <c r="R9" s="48"/>
      <c r="S9" s="48">
        <f>_xlfn.XLOOKUP('Planeringsmall för växtföljd'!M9,Kasvit,Myyntikasvi,'Planeringsmall för växtföljd'!M9)</f>
        <v>0</v>
      </c>
      <c r="T9" s="48"/>
      <c r="U9" s="48">
        <f>_xlfn.XLOOKUP('Planeringsmall för växtföljd'!O9,Kasvit,Myyntikasvi,'Planeringsmall för växtföljd'!O9)</f>
        <v>0</v>
      </c>
      <c r="V9" s="48"/>
      <c r="W9" s="48">
        <f>_xlfn.XLOOKUP('Planeringsmall för växtföljd'!Q9,Kasvit,Myyntikasvi,'Planeringsmall för växtföljd'!Q9)</f>
        <v>0</v>
      </c>
      <c r="X9" s="48"/>
      <c r="Y9" s="48">
        <f>_xlfn.XLOOKUP('Planeringsmall för växtföljd'!S9,Kasvit,Myyntikasvi,'Planeringsmall för växtföljd'!S9)</f>
        <v>0</v>
      </c>
      <c r="Z9" s="48"/>
      <c r="AA9" s="48">
        <f>_xlfn.XLOOKUP('Planeringsmall för växtföljd'!U9,Kasvit,Myyntikasvi,'Planeringsmall för växtföljd'!U9)</f>
        <v>0</v>
      </c>
      <c r="AB9" s="48"/>
      <c r="AC9" s="48">
        <f>_xlfn.XLOOKUP('Planeringsmall för växtföljd'!W9,Kasvit,Myyntikasvi,'Planeringsmall för växtföljd'!W9)</f>
        <v>0</v>
      </c>
      <c r="AD9" s="48"/>
    </row>
    <row r="10" spans="1:30" ht="15.6" thickTop="1" thickBot="1" x14ac:dyDescent="0.35">
      <c r="A10" s="49">
        <v>9</v>
      </c>
      <c r="B10" s="71" t="s">
        <v>267</v>
      </c>
      <c r="C10" s="80">
        <v>0</v>
      </c>
      <c r="D10" s="80">
        <v>0</v>
      </c>
      <c r="E10" s="80">
        <v>1</v>
      </c>
      <c r="F10" s="82">
        <v>0</v>
      </c>
      <c r="K10" s="48">
        <f>_xlfn.XLOOKUP('Planeringsmall för växtföljd'!E10,Kasvit,Myyntikasvi,'Planeringsmall för växtföljd'!E10)</f>
        <v>0</v>
      </c>
      <c r="L10" s="48"/>
      <c r="M10" s="48">
        <f>_xlfn.XLOOKUP('Planeringsmall för växtföljd'!G10,Kasvit,Myyntikasvi,'Planeringsmall för växtföljd'!G10)</f>
        <v>0</v>
      </c>
      <c r="N10" s="48"/>
      <c r="O10" s="48">
        <f>_xlfn.XLOOKUP('Planeringsmall för växtföljd'!I10,Kasvit,Myyntikasvi,'Planeringsmall för växtföljd'!I10)</f>
        <v>0</v>
      </c>
      <c r="P10" s="48"/>
      <c r="Q10" s="48">
        <f>_xlfn.XLOOKUP('Planeringsmall för växtföljd'!K10,Kasvit,Myyntikasvi,'Planeringsmall för växtföljd'!K10)</f>
        <v>0</v>
      </c>
      <c r="R10" s="48"/>
      <c r="S10" s="48">
        <f>_xlfn.XLOOKUP('Planeringsmall för växtföljd'!M10,Kasvit,Myyntikasvi,'Planeringsmall för växtföljd'!M10)</f>
        <v>0</v>
      </c>
      <c r="T10" s="48"/>
      <c r="U10" s="48">
        <f>_xlfn.XLOOKUP('Planeringsmall för växtföljd'!O10,Kasvit,Myyntikasvi,'Planeringsmall för växtföljd'!O10)</f>
        <v>0</v>
      </c>
      <c r="V10" s="48"/>
      <c r="W10" s="48">
        <f>_xlfn.XLOOKUP('Planeringsmall för växtföljd'!Q10,Kasvit,Myyntikasvi,'Planeringsmall för växtföljd'!Q10)</f>
        <v>0</v>
      </c>
      <c r="X10" s="48"/>
      <c r="Y10" s="48">
        <f>_xlfn.XLOOKUP('Planeringsmall för växtföljd'!S10,Kasvit,Myyntikasvi,'Planeringsmall för växtföljd'!S10)</f>
        <v>0</v>
      </c>
      <c r="Z10" s="48"/>
      <c r="AA10" s="48">
        <f>_xlfn.XLOOKUP('Planeringsmall för växtföljd'!U10,Kasvit,Myyntikasvi,'Planeringsmall för växtföljd'!U10)</f>
        <v>0</v>
      </c>
      <c r="AB10" s="48"/>
      <c r="AC10" s="48">
        <f>_xlfn.XLOOKUP('Planeringsmall för växtföljd'!W10,Kasvit,Myyntikasvi,'Planeringsmall för växtföljd'!W10)</f>
        <v>0</v>
      </c>
      <c r="AD10" s="48"/>
    </row>
    <row r="11" spans="1:30" ht="15.6" thickTop="1" thickBot="1" x14ac:dyDescent="0.35">
      <c r="A11" s="49">
        <v>10</v>
      </c>
      <c r="B11" s="71" t="s">
        <v>270</v>
      </c>
      <c r="C11" s="80">
        <v>0</v>
      </c>
      <c r="D11" s="80">
        <v>1</v>
      </c>
      <c r="E11" s="80">
        <v>1</v>
      </c>
      <c r="F11" s="82">
        <v>0</v>
      </c>
      <c r="K11" s="48">
        <f>_xlfn.XLOOKUP('Planeringsmall för växtföljd'!E11,Kasvit,Myyntikasvi,'Planeringsmall för växtföljd'!E11)</f>
        <v>0</v>
      </c>
      <c r="L11" s="48"/>
      <c r="M11" s="48">
        <f>_xlfn.XLOOKUP('Planeringsmall för växtföljd'!G11,Kasvit,Myyntikasvi,'Planeringsmall för växtföljd'!G11)</f>
        <v>0</v>
      </c>
      <c r="N11" s="48"/>
      <c r="O11" s="48">
        <f>_xlfn.XLOOKUP('Planeringsmall för växtföljd'!I11,Kasvit,Myyntikasvi,'Planeringsmall för växtföljd'!I11)</f>
        <v>0</v>
      </c>
      <c r="P11" s="48"/>
      <c r="Q11" s="48">
        <f>_xlfn.XLOOKUP('Planeringsmall för växtföljd'!K11,Kasvit,Myyntikasvi,'Planeringsmall för växtföljd'!K11)</f>
        <v>0</v>
      </c>
      <c r="R11" s="48"/>
      <c r="S11" s="48">
        <f>_xlfn.XLOOKUP('Planeringsmall för växtföljd'!M11,Kasvit,Myyntikasvi,'Planeringsmall för växtföljd'!M11)</f>
        <v>0</v>
      </c>
      <c r="T11" s="48"/>
      <c r="U11" s="48">
        <f>_xlfn.XLOOKUP('Planeringsmall för växtföljd'!O11,Kasvit,Myyntikasvi,'Planeringsmall för växtföljd'!O11)</f>
        <v>0</v>
      </c>
      <c r="V11" s="48"/>
      <c r="W11" s="48">
        <f>_xlfn.XLOOKUP('Planeringsmall för växtföljd'!Q11,Kasvit,Myyntikasvi,'Planeringsmall för växtföljd'!Q11)</f>
        <v>0</v>
      </c>
      <c r="X11" s="48"/>
      <c r="Y11" s="48">
        <f>_xlfn.XLOOKUP('Planeringsmall för växtföljd'!S11,Kasvit,Myyntikasvi,'Planeringsmall för växtföljd'!S11)</f>
        <v>0</v>
      </c>
      <c r="Z11" s="48"/>
      <c r="AA11" s="48">
        <f>_xlfn.XLOOKUP('Planeringsmall för växtföljd'!U11,Kasvit,Myyntikasvi,'Planeringsmall för växtföljd'!U11)</f>
        <v>0</v>
      </c>
      <c r="AB11" s="48"/>
      <c r="AC11" s="48">
        <f>_xlfn.XLOOKUP('Planeringsmall för växtföljd'!W11,Kasvit,Myyntikasvi,'Planeringsmall för växtföljd'!W11)</f>
        <v>0</v>
      </c>
      <c r="AD11" s="48"/>
    </row>
    <row r="12" spans="1:30" ht="15.6" thickTop="1" thickBot="1" x14ac:dyDescent="0.35">
      <c r="A12" s="49">
        <v>11</v>
      </c>
      <c r="B12" s="71" t="s">
        <v>269</v>
      </c>
      <c r="C12" s="80">
        <v>1</v>
      </c>
      <c r="D12" s="80">
        <v>1</v>
      </c>
      <c r="E12" s="80">
        <v>1</v>
      </c>
      <c r="F12" s="82">
        <v>0</v>
      </c>
      <c r="K12" s="48">
        <f>_xlfn.XLOOKUP('Planeringsmall för växtföljd'!E12,Kasvit,Myyntikasvi,'Planeringsmall för växtföljd'!E12)</f>
        <v>0</v>
      </c>
      <c r="L12" s="48"/>
      <c r="M12" s="48">
        <f>_xlfn.XLOOKUP('Planeringsmall för växtföljd'!G12,Kasvit,Myyntikasvi,'Planeringsmall för växtföljd'!G12)</f>
        <v>0</v>
      </c>
      <c r="N12" s="48"/>
      <c r="O12" s="48">
        <f>_xlfn.XLOOKUP('Planeringsmall för växtföljd'!I12,Kasvit,Myyntikasvi,'Planeringsmall för växtföljd'!I12)</f>
        <v>0</v>
      </c>
      <c r="P12" s="48"/>
      <c r="Q12" s="48">
        <f>_xlfn.XLOOKUP('Planeringsmall för växtföljd'!K12,Kasvit,Myyntikasvi,'Planeringsmall för växtföljd'!K12)</f>
        <v>0</v>
      </c>
      <c r="R12" s="48"/>
      <c r="S12" s="48">
        <f>_xlfn.XLOOKUP('Planeringsmall för växtföljd'!M12,Kasvit,Myyntikasvi,'Planeringsmall för växtföljd'!M12)</f>
        <v>0</v>
      </c>
      <c r="T12" s="48"/>
      <c r="U12" s="48">
        <f>_xlfn.XLOOKUP('Planeringsmall för växtföljd'!O12,Kasvit,Myyntikasvi,'Planeringsmall för växtföljd'!O12)</f>
        <v>0</v>
      </c>
      <c r="V12" s="48"/>
      <c r="W12" s="48">
        <f>_xlfn.XLOOKUP('Planeringsmall för växtföljd'!Q12,Kasvit,Myyntikasvi,'Planeringsmall för växtföljd'!Q12)</f>
        <v>0</v>
      </c>
      <c r="X12" s="48"/>
      <c r="Y12" s="48">
        <f>_xlfn.XLOOKUP('Planeringsmall för växtföljd'!S12,Kasvit,Myyntikasvi,'Planeringsmall för växtföljd'!S12)</f>
        <v>0</v>
      </c>
      <c r="Z12" s="48"/>
      <c r="AA12" s="48">
        <f>_xlfn.XLOOKUP('Planeringsmall för växtföljd'!U12,Kasvit,Myyntikasvi,'Planeringsmall för växtföljd'!U12)</f>
        <v>0</v>
      </c>
      <c r="AB12" s="48"/>
      <c r="AC12" s="48">
        <f>_xlfn.XLOOKUP('Planeringsmall för växtföljd'!W12,Kasvit,Myyntikasvi,'Planeringsmall för växtföljd'!W12)</f>
        <v>0</v>
      </c>
      <c r="AD12" s="48"/>
    </row>
    <row r="13" spans="1:30" ht="15.6" thickTop="1" thickBot="1" x14ac:dyDescent="0.35">
      <c r="A13" s="49">
        <v>12</v>
      </c>
      <c r="B13" s="71" t="s">
        <v>47</v>
      </c>
      <c r="C13" s="50">
        <v>0</v>
      </c>
      <c r="D13" s="50">
        <v>1</v>
      </c>
      <c r="E13" s="50">
        <v>0</v>
      </c>
      <c r="F13" s="66">
        <v>1</v>
      </c>
      <c r="K13" s="48">
        <f>_xlfn.XLOOKUP('Planeringsmall för växtföljd'!E13,Kasvit,Myyntikasvi,'Planeringsmall för växtföljd'!E13)</f>
        <v>0</v>
      </c>
      <c r="L13" s="48"/>
      <c r="M13" s="48">
        <f>_xlfn.XLOOKUP('Planeringsmall för växtföljd'!G13,Kasvit,Myyntikasvi,'Planeringsmall för växtföljd'!G13)</f>
        <v>0</v>
      </c>
      <c r="N13" s="48"/>
      <c r="O13" s="48">
        <f>_xlfn.XLOOKUP('Planeringsmall för växtföljd'!I13,Kasvit,Myyntikasvi,'Planeringsmall för växtföljd'!I13)</f>
        <v>0</v>
      </c>
      <c r="P13" s="48"/>
      <c r="Q13" s="48">
        <f>_xlfn.XLOOKUP('Planeringsmall för växtföljd'!K13,Kasvit,Myyntikasvi,'Planeringsmall för växtföljd'!K13)</f>
        <v>0</v>
      </c>
      <c r="R13" s="48"/>
      <c r="S13" s="48">
        <f>_xlfn.XLOOKUP('Planeringsmall för växtföljd'!M13,Kasvit,Myyntikasvi,'Planeringsmall för växtföljd'!M13)</f>
        <v>0</v>
      </c>
      <c r="T13" s="48"/>
      <c r="U13" s="48">
        <f>_xlfn.XLOOKUP('Planeringsmall för växtföljd'!O13,Kasvit,Myyntikasvi,'Planeringsmall för växtföljd'!O13)</f>
        <v>0</v>
      </c>
      <c r="V13" s="48"/>
      <c r="W13" s="48">
        <f>_xlfn.XLOOKUP('Planeringsmall för växtföljd'!Q13,Kasvit,Myyntikasvi,'Planeringsmall för växtföljd'!Q13)</f>
        <v>0</v>
      </c>
      <c r="X13" s="48"/>
      <c r="Y13" s="48">
        <f>_xlfn.XLOOKUP('Planeringsmall för växtföljd'!S13,Kasvit,Myyntikasvi,'Planeringsmall för växtföljd'!S13)</f>
        <v>0</v>
      </c>
      <c r="Z13" s="48"/>
      <c r="AA13" s="48">
        <f>_xlfn.XLOOKUP('Planeringsmall för växtföljd'!U13,Kasvit,Myyntikasvi,'Planeringsmall för växtföljd'!U13)</f>
        <v>0</v>
      </c>
      <c r="AB13" s="48"/>
      <c r="AC13" s="48">
        <f>_xlfn.XLOOKUP('Planeringsmall för växtföljd'!W13,Kasvit,Myyntikasvi,'Planeringsmall för växtföljd'!W13)</f>
        <v>0</v>
      </c>
      <c r="AD13" s="48"/>
    </row>
    <row r="14" spans="1:30" ht="15.6" thickTop="1" thickBot="1" x14ac:dyDescent="0.35">
      <c r="A14" s="49">
        <v>13</v>
      </c>
      <c r="B14" s="71" t="s">
        <v>48</v>
      </c>
      <c r="C14" s="50">
        <v>1</v>
      </c>
      <c r="D14" s="50">
        <v>1</v>
      </c>
      <c r="E14" s="50">
        <v>0</v>
      </c>
      <c r="F14" s="66">
        <v>1</v>
      </c>
      <c r="K14" s="48">
        <f>_xlfn.XLOOKUP('Planeringsmall för växtföljd'!E14,Kasvit,Myyntikasvi,'Planeringsmall för växtföljd'!E14)</f>
        <v>0</v>
      </c>
      <c r="L14" s="48"/>
      <c r="M14" s="48">
        <f>_xlfn.XLOOKUP('Planeringsmall för växtföljd'!G14,Kasvit,Myyntikasvi,'Planeringsmall för växtföljd'!G14)</f>
        <v>0</v>
      </c>
      <c r="N14" s="48"/>
      <c r="O14" s="48">
        <f>_xlfn.XLOOKUP('Planeringsmall för växtföljd'!I14,Kasvit,Myyntikasvi,'Planeringsmall för växtföljd'!I14)</f>
        <v>0</v>
      </c>
      <c r="P14" s="48"/>
      <c r="Q14" s="48">
        <f>_xlfn.XLOOKUP('Planeringsmall för växtföljd'!K14,Kasvit,Myyntikasvi,'Planeringsmall för växtföljd'!K14)</f>
        <v>0</v>
      </c>
      <c r="R14" s="48"/>
      <c r="S14" s="48">
        <f>_xlfn.XLOOKUP('Planeringsmall för växtföljd'!M14,Kasvit,Myyntikasvi,'Planeringsmall för växtföljd'!M14)</f>
        <v>0</v>
      </c>
      <c r="T14" s="48"/>
      <c r="U14" s="48">
        <f>_xlfn.XLOOKUP('Planeringsmall för växtföljd'!O14,Kasvit,Myyntikasvi,'Planeringsmall för växtföljd'!O14)</f>
        <v>0</v>
      </c>
      <c r="V14" s="48"/>
      <c r="W14" s="48">
        <f>_xlfn.XLOOKUP('Planeringsmall för växtföljd'!Q14,Kasvit,Myyntikasvi,'Planeringsmall för växtföljd'!Q14)</f>
        <v>0</v>
      </c>
      <c r="X14" s="48"/>
      <c r="Y14" s="48">
        <f>_xlfn.XLOOKUP('Planeringsmall för växtföljd'!S14,Kasvit,Myyntikasvi,'Planeringsmall för växtföljd'!S14)</f>
        <v>0</v>
      </c>
      <c r="Z14" s="48"/>
      <c r="AA14" s="48">
        <f>_xlfn.XLOOKUP('Planeringsmall för växtföljd'!U14,Kasvit,Myyntikasvi,'Planeringsmall för växtföljd'!U14)</f>
        <v>0</v>
      </c>
      <c r="AB14" s="48"/>
      <c r="AC14" s="48">
        <f>_xlfn.XLOOKUP('Planeringsmall för växtföljd'!W14,Kasvit,Myyntikasvi,'Planeringsmall för växtföljd'!W14)</f>
        <v>0</v>
      </c>
      <c r="AD14" s="48"/>
    </row>
    <row r="15" spans="1:30" ht="15.6" thickTop="1" thickBot="1" x14ac:dyDescent="0.35">
      <c r="A15" s="49">
        <v>14</v>
      </c>
      <c r="B15" s="71" t="s">
        <v>60</v>
      </c>
      <c r="C15" s="50">
        <v>0</v>
      </c>
      <c r="D15" s="50">
        <v>0</v>
      </c>
      <c r="E15" s="50">
        <v>1</v>
      </c>
      <c r="F15" s="66">
        <v>0</v>
      </c>
      <c r="K15" s="48">
        <f>_xlfn.XLOOKUP('Planeringsmall för växtföljd'!E15,Kasvit,Myyntikasvi,'Planeringsmall för växtföljd'!E15)</f>
        <v>0</v>
      </c>
      <c r="L15" s="48"/>
      <c r="M15" s="48">
        <f>_xlfn.XLOOKUP('Planeringsmall för växtföljd'!G15,Kasvit,Myyntikasvi,'Planeringsmall för växtföljd'!G15)</f>
        <v>0</v>
      </c>
      <c r="N15" s="48"/>
      <c r="O15" s="48">
        <f>_xlfn.XLOOKUP('Planeringsmall för växtföljd'!I15,Kasvit,Myyntikasvi,'Planeringsmall för växtföljd'!I15)</f>
        <v>0</v>
      </c>
      <c r="P15" s="48"/>
      <c r="Q15" s="48">
        <f>_xlfn.XLOOKUP('Planeringsmall för växtföljd'!K15,Kasvit,Myyntikasvi,'Planeringsmall för växtföljd'!K15)</f>
        <v>0</v>
      </c>
      <c r="R15" s="48"/>
      <c r="S15" s="48">
        <f>_xlfn.XLOOKUP('Planeringsmall för växtföljd'!M15,Kasvit,Myyntikasvi,'Planeringsmall för växtföljd'!M15)</f>
        <v>0</v>
      </c>
      <c r="T15" s="48"/>
      <c r="U15" s="48">
        <f>_xlfn.XLOOKUP('Planeringsmall för växtföljd'!O15,Kasvit,Myyntikasvi,'Planeringsmall för växtföljd'!O15)</f>
        <v>0</v>
      </c>
      <c r="V15" s="48"/>
      <c r="W15" s="48">
        <f>_xlfn.XLOOKUP('Planeringsmall för växtföljd'!Q15,Kasvit,Myyntikasvi,'Planeringsmall för växtföljd'!Q15)</f>
        <v>0</v>
      </c>
      <c r="X15" s="48"/>
      <c r="Y15" s="48">
        <f>_xlfn.XLOOKUP('Planeringsmall för växtföljd'!S15,Kasvit,Myyntikasvi,'Planeringsmall för växtföljd'!S15)</f>
        <v>0</v>
      </c>
      <c r="Z15" s="48"/>
      <c r="AA15" s="48">
        <f>_xlfn.XLOOKUP('Planeringsmall för växtföljd'!U15,Kasvit,Myyntikasvi,'Planeringsmall för växtföljd'!U15)</f>
        <v>0</v>
      </c>
      <c r="AB15" s="48"/>
      <c r="AC15" s="48">
        <f>_xlfn.XLOOKUP('Planeringsmall för växtföljd'!W15,Kasvit,Myyntikasvi,'Planeringsmall för växtföljd'!W15)</f>
        <v>0</v>
      </c>
      <c r="AD15" s="48"/>
    </row>
    <row r="16" spans="1:30" ht="15.6" thickTop="1" thickBot="1" x14ac:dyDescent="0.35">
      <c r="A16" s="49">
        <v>15</v>
      </c>
      <c r="B16" s="71" t="s">
        <v>61</v>
      </c>
      <c r="C16" s="50">
        <v>0</v>
      </c>
      <c r="D16" s="50">
        <v>1</v>
      </c>
      <c r="E16" s="50">
        <v>1</v>
      </c>
      <c r="F16" s="66">
        <v>0</v>
      </c>
      <c r="K16" s="48">
        <f>_xlfn.XLOOKUP('Planeringsmall för växtföljd'!E16,Kasvit,Myyntikasvi,'Planeringsmall för växtföljd'!E16)</f>
        <v>0</v>
      </c>
      <c r="L16" s="48"/>
      <c r="M16" s="48">
        <f>_xlfn.XLOOKUP('Planeringsmall för växtföljd'!G16,Kasvit,Myyntikasvi,'Planeringsmall för växtföljd'!G16)</f>
        <v>0</v>
      </c>
      <c r="N16" s="48"/>
      <c r="O16" s="48">
        <f>_xlfn.XLOOKUP('Planeringsmall för växtföljd'!I16,Kasvit,Myyntikasvi,'Planeringsmall för växtföljd'!I16)</f>
        <v>0</v>
      </c>
      <c r="P16" s="48"/>
      <c r="Q16" s="48">
        <f>_xlfn.XLOOKUP('Planeringsmall för växtföljd'!K16,Kasvit,Myyntikasvi,'Planeringsmall för växtföljd'!K16)</f>
        <v>0</v>
      </c>
      <c r="R16" s="48"/>
      <c r="S16" s="48">
        <f>_xlfn.XLOOKUP('Planeringsmall för växtföljd'!M16,Kasvit,Myyntikasvi,'Planeringsmall för växtföljd'!M16)</f>
        <v>0</v>
      </c>
      <c r="T16" s="48"/>
      <c r="U16" s="48">
        <f>_xlfn.XLOOKUP('Planeringsmall för växtföljd'!O16,Kasvit,Myyntikasvi,'Planeringsmall för växtföljd'!O16)</f>
        <v>0</v>
      </c>
      <c r="V16" s="48"/>
      <c r="W16" s="48">
        <f>_xlfn.XLOOKUP('Planeringsmall för växtföljd'!Q16,Kasvit,Myyntikasvi,'Planeringsmall för växtföljd'!Q16)</f>
        <v>0</v>
      </c>
      <c r="X16" s="48"/>
      <c r="Y16" s="48">
        <f>_xlfn.XLOOKUP('Planeringsmall för växtföljd'!S16,Kasvit,Myyntikasvi,'Planeringsmall för växtföljd'!S16)</f>
        <v>0</v>
      </c>
      <c r="Z16" s="48"/>
      <c r="AA16" s="48">
        <f>_xlfn.XLOOKUP('Planeringsmall för växtföljd'!U16,Kasvit,Myyntikasvi,'Planeringsmall för växtföljd'!U16)</f>
        <v>0</v>
      </c>
      <c r="AB16" s="48"/>
      <c r="AC16" s="48">
        <f>_xlfn.XLOOKUP('Planeringsmall för växtföljd'!W16,Kasvit,Myyntikasvi,'Planeringsmall för växtföljd'!W16)</f>
        <v>0</v>
      </c>
      <c r="AD16" s="48"/>
    </row>
    <row r="17" spans="1:30" ht="15.6" thickTop="1" thickBot="1" x14ac:dyDescent="0.35">
      <c r="A17" s="49">
        <v>16</v>
      </c>
      <c r="B17" s="71" t="s">
        <v>65</v>
      </c>
      <c r="C17" s="50">
        <v>1</v>
      </c>
      <c r="D17" s="50">
        <v>1</v>
      </c>
      <c r="E17" s="50">
        <v>1</v>
      </c>
      <c r="F17" s="66">
        <v>0</v>
      </c>
      <c r="K17" s="48">
        <f>_xlfn.XLOOKUP('Planeringsmall för växtföljd'!E17,Kasvit,Myyntikasvi,'Planeringsmall för växtföljd'!E17)</f>
        <v>0</v>
      </c>
      <c r="L17" s="48"/>
      <c r="M17" s="48">
        <f>_xlfn.XLOOKUP('Planeringsmall för växtföljd'!G17,Kasvit,Myyntikasvi,'Planeringsmall för växtföljd'!G17)</f>
        <v>0</v>
      </c>
      <c r="N17" s="48"/>
      <c r="O17" s="48">
        <f>_xlfn.XLOOKUP('Planeringsmall för växtföljd'!I17,Kasvit,Myyntikasvi,'Planeringsmall för växtföljd'!I17)</f>
        <v>0</v>
      </c>
      <c r="P17" s="48"/>
      <c r="Q17" s="48">
        <f>_xlfn.XLOOKUP('Planeringsmall för växtföljd'!K17,Kasvit,Myyntikasvi,'Planeringsmall för växtföljd'!K17)</f>
        <v>0</v>
      </c>
      <c r="R17" s="48"/>
      <c r="S17" s="48">
        <f>_xlfn.XLOOKUP('Planeringsmall för växtföljd'!M17,Kasvit,Myyntikasvi,'Planeringsmall för växtföljd'!M17)</f>
        <v>0</v>
      </c>
      <c r="T17" s="48"/>
      <c r="U17" s="48">
        <f>_xlfn.XLOOKUP('Planeringsmall för växtföljd'!O17,Kasvit,Myyntikasvi,'Planeringsmall för växtföljd'!O17)</f>
        <v>0</v>
      </c>
      <c r="V17" s="48"/>
      <c r="W17" s="48">
        <f>_xlfn.XLOOKUP('Planeringsmall för växtföljd'!Q17,Kasvit,Myyntikasvi,'Planeringsmall för växtföljd'!Q17)</f>
        <v>0</v>
      </c>
      <c r="X17" s="48"/>
      <c r="Y17" s="48">
        <f>_xlfn.XLOOKUP('Planeringsmall för växtföljd'!S17,Kasvit,Myyntikasvi,'Planeringsmall för växtföljd'!S17)</f>
        <v>0</v>
      </c>
      <c r="Z17" s="48"/>
      <c r="AA17" s="48">
        <f>_xlfn.XLOOKUP('Planeringsmall för växtföljd'!U17,Kasvit,Myyntikasvi,'Planeringsmall för växtföljd'!U17)</f>
        <v>0</v>
      </c>
      <c r="AB17" s="48"/>
      <c r="AC17" s="48">
        <f>_xlfn.XLOOKUP('Planeringsmall för växtföljd'!W17,Kasvit,Myyntikasvi,'Planeringsmall för växtföljd'!W17)</f>
        <v>0</v>
      </c>
      <c r="AD17" s="48"/>
    </row>
    <row r="18" spans="1:30" ht="15.6" thickTop="1" thickBot="1" x14ac:dyDescent="0.35">
      <c r="A18" s="49">
        <v>17</v>
      </c>
      <c r="B18" s="71" t="s">
        <v>41</v>
      </c>
      <c r="C18" s="50">
        <v>0</v>
      </c>
      <c r="D18" s="50">
        <v>1</v>
      </c>
      <c r="E18" s="50">
        <v>0</v>
      </c>
      <c r="F18" s="66">
        <v>1</v>
      </c>
      <c r="K18" s="48">
        <f>_xlfn.XLOOKUP('Planeringsmall för växtföljd'!E18,Kasvit,Myyntikasvi,'Planeringsmall för växtföljd'!E18)</f>
        <v>0</v>
      </c>
      <c r="L18" s="48"/>
      <c r="M18" s="48">
        <f>_xlfn.XLOOKUP('Planeringsmall för växtföljd'!G18,Kasvit,Myyntikasvi,'Planeringsmall för växtföljd'!G18)</f>
        <v>0</v>
      </c>
      <c r="N18" s="48"/>
      <c r="O18" s="48">
        <f>_xlfn.XLOOKUP('Planeringsmall för växtföljd'!I18,Kasvit,Myyntikasvi,'Planeringsmall för växtföljd'!I18)</f>
        <v>0</v>
      </c>
      <c r="P18" s="48"/>
      <c r="Q18" s="48">
        <f>_xlfn.XLOOKUP('Planeringsmall för växtföljd'!K18,Kasvit,Myyntikasvi,'Planeringsmall för växtföljd'!K18)</f>
        <v>0</v>
      </c>
      <c r="R18" s="48"/>
      <c r="S18" s="48">
        <f>_xlfn.XLOOKUP('Planeringsmall för växtföljd'!M18,Kasvit,Myyntikasvi,'Planeringsmall för växtföljd'!M18)</f>
        <v>0</v>
      </c>
      <c r="T18" s="48"/>
      <c r="U18" s="48">
        <f>_xlfn.XLOOKUP('Planeringsmall för växtföljd'!O18,Kasvit,Myyntikasvi,'Planeringsmall för växtföljd'!O18)</f>
        <v>0</v>
      </c>
      <c r="V18" s="48"/>
      <c r="W18" s="48">
        <f>_xlfn.XLOOKUP('Planeringsmall för växtföljd'!Q18,Kasvit,Myyntikasvi,'Planeringsmall för växtföljd'!Q18)</f>
        <v>0</v>
      </c>
      <c r="X18" s="48"/>
      <c r="Y18" s="48">
        <f>_xlfn.XLOOKUP('Planeringsmall för växtföljd'!S18,Kasvit,Myyntikasvi,'Planeringsmall för växtföljd'!S18)</f>
        <v>0</v>
      </c>
      <c r="Z18" s="48"/>
      <c r="AA18" s="48">
        <f>_xlfn.XLOOKUP('Planeringsmall för växtföljd'!U18,Kasvit,Myyntikasvi,'Planeringsmall för växtföljd'!U18)</f>
        <v>0</v>
      </c>
      <c r="AB18" s="48"/>
      <c r="AC18" s="48">
        <f>_xlfn.XLOOKUP('Planeringsmall för växtföljd'!W18,Kasvit,Myyntikasvi,'Planeringsmall för växtföljd'!W18)</f>
        <v>0</v>
      </c>
      <c r="AD18" s="48"/>
    </row>
    <row r="19" spans="1:30" ht="15.6" thickTop="1" thickBot="1" x14ac:dyDescent="0.35">
      <c r="A19" s="49">
        <v>18</v>
      </c>
      <c r="B19" s="71" t="s">
        <v>42</v>
      </c>
      <c r="C19" s="50">
        <v>1</v>
      </c>
      <c r="D19" s="50">
        <v>1</v>
      </c>
      <c r="E19" s="50">
        <v>0</v>
      </c>
      <c r="F19" s="66">
        <v>1</v>
      </c>
      <c r="K19" s="48">
        <f>_xlfn.XLOOKUP('Planeringsmall för växtföljd'!E19,Kasvit,Myyntikasvi,'Planeringsmall för växtföljd'!E19)</f>
        <v>0</v>
      </c>
      <c r="L19" s="48"/>
      <c r="M19" s="48">
        <f>_xlfn.XLOOKUP('Planeringsmall för växtföljd'!G19,Kasvit,Myyntikasvi,'Planeringsmall för växtföljd'!G19)</f>
        <v>0</v>
      </c>
      <c r="N19" s="48"/>
      <c r="O19" s="48">
        <f>_xlfn.XLOOKUP('Planeringsmall för växtföljd'!I19,Kasvit,Myyntikasvi,'Planeringsmall för växtföljd'!I19)</f>
        <v>0</v>
      </c>
      <c r="P19" s="48"/>
      <c r="Q19" s="48">
        <f>_xlfn.XLOOKUP('Planeringsmall för växtföljd'!K19,Kasvit,Myyntikasvi,'Planeringsmall för växtföljd'!K19)</f>
        <v>0</v>
      </c>
      <c r="R19" s="48"/>
      <c r="S19" s="48">
        <f>_xlfn.XLOOKUP('Planeringsmall för växtföljd'!M19,Kasvit,Myyntikasvi,'Planeringsmall för växtföljd'!M19)</f>
        <v>0</v>
      </c>
      <c r="T19" s="48"/>
      <c r="U19" s="48">
        <f>_xlfn.XLOOKUP('Planeringsmall för växtföljd'!O19,Kasvit,Myyntikasvi,'Planeringsmall för växtföljd'!O19)</f>
        <v>0</v>
      </c>
      <c r="V19" s="48"/>
      <c r="W19" s="48">
        <f>_xlfn.XLOOKUP('Planeringsmall för växtföljd'!Q19,Kasvit,Myyntikasvi,'Planeringsmall för växtföljd'!Q19)</f>
        <v>0</v>
      </c>
      <c r="X19" s="48"/>
      <c r="Y19" s="48">
        <f>_xlfn.XLOOKUP('Planeringsmall för växtföljd'!S19,Kasvit,Myyntikasvi,'Planeringsmall för växtföljd'!S19)</f>
        <v>0</v>
      </c>
      <c r="Z19" s="48"/>
      <c r="AA19" s="48">
        <f>_xlfn.XLOOKUP('Planeringsmall för växtföljd'!U19,Kasvit,Myyntikasvi,'Planeringsmall för växtföljd'!U19)</f>
        <v>0</v>
      </c>
      <c r="AB19" s="48"/>
      <c r="AC19" s="48">
        <f>_xlfn.XLOOKUP('Planeringsmall för växtföljd'!W19,Kasvit,Myyntikasvi,'Planeringsmall för växtföljd'!W19)</f>
        <v>0</v>
      </c>
      <c r="AD19" s="48"/>
    </row>
    <row r="20" spans="1:30" ht="15.6" thickTop="1" thickBot="1" x14ac:dyDescent="0.35">
      <c r="A20" s="49">
        <v>19</v>
      </c>
      <c r="B20" s="71" t="s">
        <v>36</v>
      </c>
      <c r="C20" s="50">
        <v>0</v>
      </c>
      <c r="D20" s="50">
        <v>0</v>
      </c>
      <c r="E20" s="50">
        <v>1</v>
      </c>
      <c r="F20" s="66">
        <v>0</v>
      </c>
      <c r="K20" s="48">
        <f>_xlfn.XLOOKUP('Planeringsmall för växtföljd'!E20,Kasvit,Myyntikasvi,'Planeringsmall för växtföljd'!E20)</f>
        <v>0</v>
      </c>
      <c r="L20" s="48"/>
      <c r="M20" s="48">
        <f>_xlfn.XLOOKUP('Planeringsmall för växtföljd'!G20,Kasvit,Myyntikasvi,'Planeringsmall för växtföljd'!G20)</f>
        <v>0</v>
      </c>
      <c r="N20" s="48"/>
      <c r="O20" s="48">
        <f>_xlfn.XLOOKUP('Planeringsmall för växtföljd'!I20,Kasvit,Myyntikasvi,'Planeringsmall för växtföljd'!I20)</f>
        <v>0</v>
      </c>
      <c r="P20" s="48"/>
      <c r="Q20" s="48">
        <f>_xlfn.XLOOKUP('Planeringsmall för växtföljd'!K20,Kasvit,Myyntikasvi,'Planeringsmall för växtföljd'!K20)</f>
        <v>0</v>
      </c>
      <c r="R20" s="48"/>
      <c r="S20" s="48">
        <f>_xlfn.XLOOKUP('Planeringsmall för växtföljd'!M20,Kasvit,Myyntikasvi,'Planeringsmall för växtföljd'!M20)</f>
        <v>0</v>
      </c>
      <c r="T20" s="48"/>
      <c r="U20" s="48">
        <f>_xlfn.XLOOKUP('Planeringsmall för växtföljd'!O20,Kasvit,Myyntikasvi,'Planeringsmall för växtföljd'!O20)</f>
        <v>0</v>
      </c>
      <c r="V20" s="48"/>
      <c r="W20" s="48">
        <f>_xlfn.XLOOKUP('Planeringsmall för växtföljd'!Q20,Kasvit,Myyntikasvi,'Planeringsmall för växtföljd'!Q20)</f>
        <v>0</v>
      </c>
      <c r="X20" s="48"/>
      <c r="Y20" s="48">
        <f>_xlfn.XLOOKUP('Planeringsmall för växtföljd'!S20,Kasvit,Myyntikasvi,'Planeringsmall för växtföljd'!S20)</f>
        <v>0</v>
      </c>
      <c r="Z20" s="48"/>
      <c r="AA20" s="48">
        <f>_xlfn.XLOOKUP('Planeringsmall för växtföljd'!U20,Kasvit,Myyntikasvi,'Planeringsmall för växtföljd'!U20)</f>
        <v>0</v>
      </c>
      <c r="AB20" s="48"/>
      <c r="AC20" s="48">
        <f>_xlfn.XLOOKUP('Planeringsmall för växtföljd'!W20,Kasvit,Myyntikasvi,'Planeringsmall för växtföljd'!W20)</f>
        <v>0</v>
      </c>
      <c r="AD20" s="48"/>
    </row>
    <row r="21" spans="1:30" ht="15.6" thickTop="1" thickBot="1" x14ac:dyDescent="0.35">
      <c r="A21" s="49">
        <v>20</v>
      </c>
      <c r="B21" s="71" t="s">
        <v>271</v>
      </c>
      <c r="C21" s="50">
        <v>1</v>
      </c>
      <c r="D21" s="50">
        <v>1</v>
      </c>
      <c r="E21" s="50">
        <v>1</v>
      </c>
      <c r="F21" s="66">
        <v>0</v>
      </c>
      <c r="K21" s="48">
        <f>_xlfn.XLOOKUP('Planeringsmall för växtföljd'!E21,Kasvit,Myyntikasvi,'Planeringsmall för växtföljd'!E21)</f>
        <v>0</v>
      </c>
      <c r="L21" s="48"/>
      <c r="M21" s="48">
        <f>_xlfn.XLOOKUP('Planeringsmall för växtföljd'!G21,Kasvit,Myyntikasvi,'Planeringsmall för växtföljd'!G21)</f>
        <v>0</v>
      </c>
      <c r="N21" s="48"/>
      <c r="O21" s="48">
        <f>_xlfn.XLOOKUP('Planeringsmall för växtföljd'!I21,Kasvit,Myyntikasvi,'Planeringsmall för växtföljd'!I21)</f>
        <v>0</v>
      </c>
      <c r="P21" s="48"/>
      <c r="Q21" s="48">
        <f>_xlfn.XLOOKUP('Planeringsmall för växtföljd'!K21,Kasvit,Myyntikasvi,'Planeringsmall för växtföljd'!K21)</f>
        <v>0</v>
      </c>
      <c r="R21" s="48"/>
      <c r="S21" s="48">
        <f>_xlfn.XLOOKUP('Planeringsmall för växtföljd'!M21,Kasvit,Myyntikasvi,'Planeringsmall för växtföljd'!M21)</f>
        <v>0</v>
      </c>
      <c r="T21" s="48"/>
      <c r="U21" s="48">
        <f>_xlfn.XLOOKUP('Planeringsmall för växtföljd'!O21,Kasvit,Myyntikasvi,'Planeringsmall för växtföljd'!O21)</f>
        <v>0</v>
      </c>
      <c r="V21" s="48"/>
      <c r="W21" s="48">
        <f>_xlfn.XLOOKUP('Planeringsmall för växtföljd'!Q21,Kasvit,Myyntikasvi,'Planeringsmall för växtföljd'!Q21)</f>
        <v>0</v>
      </c>
      <c r="X21" s="48"/>
      <c r="Y21" s="48">
        <f>_xlfn.XLOOKUP('Planeringsmall för växtföljd'!S21,Kasvit,Myyntikasvi,'Planeringsmall för växtföljd'!S21)</f>
        <v>0</v>
      </c>
      <c r="Z21" s="48"/>
      <c r="AA21" s="48">
        <f>_xlfn.XLOOKUP('Planeringsmall för växtföljd'!U21,Kasvit,Myyntikasvi,'Planeringsmall för växtföljd'!U21)</f>
        <v>0</v>
      </c>
      <c r="AB21" s="48"/>
      <c r="AC21" s="48">
        <f>_xlfn.XLOOKUP('Planeringsmall för växtföljd'!W21,Kasvit,Myyntikasvi,'Planeringsmall för växtföljd'!W21)</f>
        <v>0</v>
      </c>
      <c r="AD21" s="48"/>
    </row>
    <row r="22" spans="1:30" ht="15.6" thickTop="1" thickBot="1" x14ac:dyDescent="0.35">
      <c r="A22" s="52">
        <v>21</v>
      </c>
      <c r="B22" s="71" t="s">
        <v>39</v>
      </c>
      <c r="C22" s="50">
        <v>1</v>
      </c>
      <c r="D22" s="50">
        <v>0</v>
      </c>
      <c r="E22" s="50">
        <v>1</v>
      </c>
      <c r="F22" s="66">
        <v>0</v>
      </c>
      <c r="K22" s="48">
        <f>_xlfn.XLOOKUP('Planeringsmall för växtföljd'!E22,Kasvit,Myyntikasvi,'Planeringsmall för växtföljd'!E22)</f>
        <v>0</v>
      </c>
      <c r="L22" s="48"/>
      <c r="M22" s="48">
        <f>_xlfn.XLOOKUP('Planeringsmall för växtföljd'!G22,Kasvit,Myyntikasvi,'Planeringsmall för växtföljd'!G22)</f>
        <v>0</v>
      </c>
      <c r="N22" s="48"/>
      <c r="O22" s="48">
        <f>_xlfn.XLOOKUP('Planeringsmall för växtföljd'!I22,Kasvit,Myyntikasvi,'Planeringsmall för växtföljd'!I22)</f>
        <v>0</v>
      </c>
      <c r="P22" s="48"/>
      <c r="Q22" s="48">
        <f>_xlfn.XLOOKUP('Planeringsmall för växtföljd'!K22,Kasvit,Myyntikasvi,'Planeringsmall för växtföljd'!K22)</f>
        <v>0</v>
      </c>
      <c r="R22" s="48"/>
      <c r="S22" s="48">
        <f>_xlfn.XLOOKUP('Planeringsmall för växtföljd'!M22,Kasvit,Myyntikasvi,'Planeringsmall för växtföljd'!M22)</f>
        <v>0</v>
      </c>
      <c r="T22" s="48"/>
      <c r="U22" s="48">
        <f>_xlfn.XLOOKUP('Planeringsmall för växtföljd'!O22,Kasvit,Myyntikasvi,'Planeringsmall för växtföljd'!O22)</f>
        <v>0</v>
      </c>
      <c r="V22" s="48"/>
      <c r="W22" s="48">
        <f>_xlfn.XLOOKUP('Planeringsmall för växtföljd'!Q22,Kasvit,Myyntikasvi,'Planeringsmall för växtföljd'!Q22)</f>
        <v>0</v>
      </c>
      <c r="X22" s="48"/>
      <c r="Y22" s="48">
        <f>_xlfn.XLOOKUP('Planeringsmall för växtföljd'!S22,Kasvit,Myyntikasvi,'Planeringsmall för växtföljd'!S22)</f>
        <v>0</v>
      </c>
      <c r="Z22" s="48"/>
      <c r="AA22" s="48">
        <f>_xlfn.XLOOKUP('Planeringsmall för växtföljd'!U22,Kasvit,Myyntikasvi,'Planeringsmall för växtföljd'!U22)</f>
        <v>0</v>
      </c>
      <c r="AB22" s="48"/>
      <c r="AC22" s="48">
        <f>_xlfn.XLOOKUP('Planeringsmall för växtföljd'!W22,Kasvit,Myyntikasvi,'Planeringsmall för växtföljd'!W22)</f>
        <v>0</v>
      </c>
      <c r="AD22" s="48"/>
    </row>
    <row r="23" spans="1:30" ht="15.6" thickTop="1" thickBot="1" x14ac:dyDescent="0.35">
      <c r="A23" s="52">
        <v>22</v>
      </c>
      <c r="B23" s="71" t="s">
        <v>40</v>
      </c>
      <c r="C23" s="50">
        <v>1</v>
      </c>
      <c r="D23" s="50">
        <v>1</v>
      </c>
      <c r="E23" s="50">
        <v>1</v>
      </c>
      <c r="F23" s="66">
        <v>0</v>
      </c>
      <c r="K23" s="48">
        <f>_xlfn.XLOOKUP('Planeringsmall för växtföljd'!E23,Kasvit,Myyntikasvi,'Planeringsmall för växtföljd'!E23)</f>
        <v>0</v>
      </c>
      <c r="L23" s="48"/>
      <c r="M23" s="48">
        <f>_xlfn.XLOOKUP('Planeringsmall för växtföljd'!G23,Kasvit,Myyntikasvi,'Planeringsmall för växtföljd'!G23)</f>
        <v>0</v>
      </c>
      <c r="N23" s="48"/>
      <c r="O23" s="48">
        <f>_xlfn.XLOOKUP('Planeringsmall för växtföljd'!I23,Kasvit,Myyntikasvi,'Planeringsmall för växtföljd'!I23)</f>
        <v>0</v>
      </c>
      <c r="P23" s="48"/>
      <c r="Q23" s="48">
        <f>_xlfn.XLOOKUP('Planeringsmall för växtföljd'!K23,Kasvit,Myyntikasvi,'Planeringsmall för växtföljd'!K23)</f>
        <v>0</v>
      </c>
      <c r="R23" s="48"/>
      <c r="S23" s="48">
        <f>_xlfn.XLOOKUP('Planeringsmall för växtföljd'!M23,Kasvit,Myyntikasvi,'Planeringsmall för växtföljd'!M23)</f>
        <v>0</v>
      </c>
      <c r="T23" s="48"/>
      <c r="U23" s="48">
        <f>_xlfn.XLOOKUP('Planeringsmall för växtföljd'!O23,Kasvit,Myyntikasvi,'Planeringsmall för växtföljd'!O23)</f>
        <v>0</v>
      </c>
      <c r="V23" s="48"/>
      <c r="W23" s="48">
        <f>_xlfn.XLOOKUP('Planeringsmall för växtföljd'!Q23,Kasvit,Myyntikasvi,'Planeringsmall för växtföljd'!Q23)</f>
        <v>0</v>
      </c>
      <c r="X23" s="48"/>
      <c r="Y23" s="48">
        <f>_xlfn.XLOOKUP('Planeringsmall för växtföljd'!S23,Kasvit,Myyntikasvi,'Planeringsmall för växtföljd'!S23)</f>
        <v>0</v>
      </c>
      <c r="Z23" s="48"/>
      <c r="AA23" s="48">
        <f>_xlfn.XLOOKUP('Planeringsmall för växtföljd'!U23,Kasvit,Myyntikasvi,'Planeringsmall för växtföljd'!U23)</f>
        <v>0</v>
      </c>
      <c r="AB23" s="48"/>
      <c r="AC23" s="48">
        <f>_xlfn.XLOOKUP('Planeringsmall för växtföljd'!W23,Kasvit,Myyntikasvi,'Planeringsmall för växtföljd'!W23)</f>
        <v>0</v>
      </c>
      <c r="AD23" s="48"/>
    </row>
    <row r="24" spans="1:30" ht="15.6" thickTop="1" thickBot="1" x14ac:dyDescent="0.35">
      <c r="A24" s="52">
        <v>23</v>
      </c>
      <c r="B24" s="71" t="s">
        <v>37</v>
      </c>
      <c r="C24" s="50">
        <v>0</v>
      </c>
      <c r="D24" s="50">
        <v>1</v>
      </c>
      <c r="E24" s="50">
        <v>0</v>
      </c>
      <c r="F24" s="66">
        <v>1</v>
      </c>
      <c r="K24" s="48">
        <f>_xlfn.XLOOKUP('Planeringsmall för växtföljd'!E24,Kasvit,Myyntikasvi,'Planeringsmall för växtföljd'!E24)</f>
        <v>0</v>
      </c>
      <c r="L24" s="48"/>
      <c r="M24" s="48">
        <f>_xlfn.XLOOKUP('Planeringsmall för växtföljd'!G24,Kasvit,Myyntikasvi,'Planeringsmall för växtföljd'!G24)</f>
        <v>0</v>
      </c>
      <c r="N24" s="48"/>
      <c r="O24" s="48">
        <f>_xlfn.XLOOKUP('Planeringsmall för växtföljd'!I24,Kasvit,Myyntikasvi,'Planeringsmall för växtföljd'!I24)</f>
        <v>0</v>
      </c>
      <c r="P24" s="48"/>
      <c r="Q24" s="48">
        <f>_xlfn.XLOOKUP('Planeringsmall för växtföljd'!K24,Kasvit,Myyntikasvi,'Planeringsmall för växtföljd'!K24)</f>
        <v>0</v>
      </c>
      <c r="R24" s="48"/>
      <c r="S24" s="48">
        <f>_xlfn.XLOOKUP('Planeringsmall för växtföljd'!M24,Kasvit,Myyntikasvi,'Planeringsmall för växtföljd'!M24)</f>
        <v>0</v>
      </c>
      <c r="T24" s="48"/>
      <c r="U24" s="48">
        <f>_xlfn.XLOOKUP('Planeringsmall för växtföljd'!O24,Kasvit,Myyntikasvi,'Planeringsmall för växtföljd'!O24)</f>
        <v>0</v>
      </c>
      <c r="V24" s="48"/>
      <c r="W24" s="48">
        <f>_xlfn.XLOOKUP('Planeringsmall för växtföljd'!Q24,Kasvit,Myyntikasvi,'Planeringsmall för växtföljd'!Q24)</f>
        <v>0</v>
      </c>
      <c r="X24" s="48"/>
      <c r="Y24" s="48">
        <f>_xlfn.XLOOKUP('Planeringsmall för växtföljd'!S24,Kasvit,Myyntikasvi,'Planeringsmall för växtföljd'!S24)</f>
        <v>0</v>
      </c>
      <c r="Z24" s="48"/>
      <c r="AA24" s="48">
        <f>_xlfn.XLOOKUP('Planeringsmall för växtföljd'!U24,Kasvit,Myyntikasvi,'Planeringsmall för växtföljd'!U24)</f>
        <v>0</v>
      </c>
      <c r="AB24" s="48"/>
      <c r="AC24" s="48">
        <f>_xlfn.XLOOKUP('Planeringsmall för växtföljd'!W24,Kasvit,Myyntikasvi,'Planeringsmall för växtföljd'!W24)</f>
        <v>0</v>
      </c>
      <c r="AD24" s="48"/>
    </row>
    <row r="25" spans="1:30" ht="15.6" thickTop="1" thickBot="1" x14ac:dyDescent="0.35">
      <c r="A25" s="52">
        <v>24</v>
      </c>
      <c r="B25" s="71" t="s">
        <v>38</v>
      </c>
      <c r="C25" s="50">
        <v>1</v>
      </c>
      <c r="D25" s="50">
        <v>1</v>
      </c>
      <c r="E25" s="50">
        <v>0</v>
      </c>
      <c r="F25" s="66">
        <v>1</v>
      </c>
      <c r="K25" s="48">
        <f>_xlfn.XLOOKUP('Planeringsmall för växtföljd'!E25,Kasvit,Myyntikasvi,'Planeringsmall för växtföljd'!E25)</f>
        <v>0</v>
      </c>
      <c r="L25" s="48"/>
      <c r="M25" s="48">
        <f>_xlfn.XLOOKUP('Planeringsmall för växtföljd'!G25,Kasvit,Myyntikasvi,'Planeringsmall för växtföljd'!G25)</f>
        <v>0</v>
      </c>
      <c r="N25" s="48"/>
      <c r="O25" s="48">
        <f>_xlfn.XLOOKUP('Planeringsmall för växtföljd'!I25,Kasvit,Myyntikasvi,'Planeringsmall för växtföljd'!I25)</f>
        <v>0</v>
      </c>
      <c r="P25" s="48"/>
      <c r="Q25" s="48">
        <f>_xlfn.XLOOKUP('Planeringsmall för växtföljd'!K25,Kasvit,Myyntikasvi,'Planeringsmall för växtföljd'!K25)</f>
        <v>0</v>
      </c>
      <c r="R25" s="48"/>
      <c r="S25" s="48">
        <f>_xlfn.XLOOKUP('Planeringsmall för växtföljd'!M25,Kasvit,Myyntikasvi,'Planeringsmall för växtföljd'!M25)</f>
        <v>0</v>
      </c>
      <c r="T25" s="48"/>
      <c r="U25" s="48">
        <f>_xlfn.XLOOKUP('Planeringsmall för växtföljd'!O25,Kasvit,Myyntikasvi,'Planeringsmall för växtföljd'!O25)</f>
        <v>0</v>
      </c>
      <c r="V25" s="48"/>
      <c r="W25" s="48">
        <f>_xlfn.XLOOKUP('Planeringsmall för växtföljd'!Q25,Kasvit,Myyntikasvi,'Planeringsmall för växtföljd'!Q25)</f>
        <v>0</v>
      </c>
      <c r="X25" s="48"/>
      <c r="Y25" s="48">
        <f>_xlfn.XLOOKUP('Planeringsmall för växtföljd'!S25,Kasvit,Myyntikasvi,'Planeringsmall för växtföljd'!S25)</f>
        <v>0</v>
      </c>
      <c r="Z25" s="48"/>
      <c r="AA25" s="48">
        <f>_xlfn.XLOOKUP('Planeringsmall för växtföljd'!U25,Kasvit,Myyntikasvi,'Planeringsmall för växtföljd'!U25)</f>
        <v>0</v>
      </c>
      <c r="AB25" s="48"/>
      <c r="AC25" s="48">
        <f>_xlfn.XLOOKUP('Planeringsmall för växtföljd'!W25,Kasvit,Myyntikasvi,'Planeringsmall för växtföljd'!W25)</f>
        <v>0</v>
      </c>
      <c r="AD25" s="48"/>
    </row>
    <row r="26" spans="1:30" ht="15.6" thickTop="1" thickBot="1" x14ac:dyDescent="0.35">
      <c r="A26" s="52">
        <v>25</v>
      </c>
      <c r="B26" s="71" t="s">
        <v>66</v>
      </c>
      <c r="C26" s="50">
        <v>0</v>
      </c>
      <c r="D26" s="50">
        <v>0</v>
      </c>
      <c r="E26" s="50">
        <v>1</v>
      </c>
      <c r="F26" s="66">
        <v>0</v>
      </c>
      <c r="K26" s="48">
        <f>_xlfn.XLOOKUP('Planeringsmall för växtföljd'!E26,Kasvit,Myyntikasvi,'Planeringsmall för växtföljd'!E26)</f>
        <v>0</v>
      </c>
      <c r="L26" s="48"/>
      <c r="M26" s="48">
        <f>_xlfn.XLOOKUP('Planeringsmall för växtföljd'!G26,Kasvit,Myyntikasvi,'Planeringsmall för växtföljd'!G26)</f>
        <v>0</v>
      </c>
      <c r="N26" s="48"/>
      <c r="O26" s="48">
        <f>_xlfn.XLOOKUP('Planeringsmall för växtföljd'!I26,Kasvit,Myyntikasvi,'Planeringsmall för växtföljd'!I26)</f>
        <v>0</v>
      </c>
      <c r="P26" s="48"/>
      <c r="Q26" s="48">
        <f>_xlfn.XLOOKUP('Planeringsmall för växtföljd'!K26,Kasvit,Myyntikasvi,'Planeringsmall för växtföljd'!K26)</f>
        <v>0</v>
      </c>
      <c r="R26" s="48"/>
      <c r="S26" s="48">
        <f>_xlfn.XLOOKUP('Planeringsmall för växtföljd'!M26,Kasvit,Myyntikasvi,'Planeringsmall för växtföljd'!M26)</f>
        <v>0</v>
      </c>
      <c r="T26" s="48"/>
      <c r="U26" s="48">
        <f>_xlfn.XLOOKUP('Planeringsmall för växtföljd'!O26,Kasvit,Myyntikasvi,'Planeringsmall för växtföljd'!O26)</f>
        <v>0</v>
      </c>
      <c r="V26" s="48"/>
      <c r="W26" s="48">
        <f>_xlfn.XLOOKUP('Planeringsmall för växtföljd'!Q26,Kasvit,Myyntikasvi,'Planeringsmall för växtföljd'!Q26)</f>
        <v>0</v>
      </c>
      <c r="X26" s="48"/>
      <c r="Y26" s="48">
        <f>_xlfn.XLOOKUP('Planeringsmall för växtföljd'!S26,Kasvit,Myyntikasvi,'Planeringsmall för växtföljd'!S26)</f>
        <v>0</v>
      </c>
      <c r="Z26" s="48"/>
      <c r="AA26" s="48">
        <f>_xlfn.XLOOKUP('Planeringsmall för växtföljd'!U26,Kasvit,Myyntikasvi,'Planeringsmall för växtföljd'!U26)</f>
        <v>0</v>
      </c>
      <c r="AB26" s="48"/>
      <c r="AC26" s="48">
        <f>_xlfn.XLOOKUP('Planeringsmall för växtföljd'!W26,Kasvit,Myyntikasvi,'Planeringsmall för växtföljd'!W26)</f>
        <v>0</v>
      </c>
      <c r="AD26" s="48"/>
    </row>
    <row r="27" spans="1:30" ht="15.6" thickTop="1" thickBot="1" x14ac:dyDescent="0.35">
      <c r="A27" s="52">
        <v>26</v>
      </c>
      <c r="B27" s="71" t="s">
        <v>67</v>
      </c>
      <c r="C27" s="50">
        <v>0</v>
      </c>
      <c r="D27" s="50">
        <v>1</v>
      </c>
      <c r="E27" s="50">
        <v>1</v>
      </c>
      <c r="F27" s="66">
        <v>0</v>
      </c>
      <c r="K27" s="48">
        <f>_xlfn.XLOOKUP('Planeringsmall för växtföljd'!E27,Kasvit,Myyntikasvi,'Planeringsmall för växtföljd'!E27)</f>
        <v>0</v>
      </c>
      <c r="L27" s="48"/>
      <c r="M27" s="48">
        <f>_xlfn.XLOOKUP('Planeringsmall för växtföljd'!G27,Kasvit,Myyntikasvi,'Planeringsmall för växtföljd'!G27)</f>
        <v>0</v>
      </c>
      <c r="N27" s="48"/>
      <c r="O27" s="48">
        <f>_xlfn.XLOOKUP('Planeringsmall för växtföljd'!I27,Kasvit,Myyntikasvi,'Planeringsmall för växtföljd'!I27)</f>
        <v>0</v>
      </c>
      <c r="P27" s="48"/>
      <c r="Q27" s="48">
        <f>_xlfn.XLOOKUP('Planeringsmall för växtföljd'!K27,Kasvit,Myyntikasvi,'Planeringsmall för växtföljd'!K27)</f>
        <v>0</v>
      </c>
      <c r="R27" s="48"/>
      <c r="S27" s="48">
        <f>_xlfn.XLOOKUP('Planeringsmall för växtföljd'!M27,Kasvit,Myyntikasvi,'Planeringsmall för växtföljd'!M27)</f>
        <v>0</v>
      </c>
      <c r="T27" s="48"/>
      <c r="U27" s="48">
        <f>_xlfn.XLOOKUP('Planeringsmall för växtföljd'!O27,Kasvit,Myyntikasvi,'Planeringsmall för växtföljd'!O27)</f>
        <v>0</v>
      </c>
      <c r="V27" s="48"/>
      <c r="W27" s="48">
        <f>_xlfn.XLOOKUP('Planeringsmall för växtföljd'!Q27,Kasvit,Myyntikasvi,'Planeringsmall för växtföljd'!Q27)</f>
        <v>0</v>
      </c>
      <c r="X27" s="48"/>
      <c r="Y27" s="48">
        <f>_xlfn.XLOOKUP('Planeringsmall för växtföljd'!S27,Kasvit,Myyntikasvi,'Planeringsmall för växtföljd'!S27)</f>
        <v>0</v>
      </c>
      <c r="Z27" s="48"/>
      <c r="AA27" s="48">
        <f>_xlfn.XLOOKUP('Planeringsmall för växtföljd'!U27,Kasvit,Myyntikasvi,'Planeringsmall för växtföljd'!U27)</f>
        <v>0</v>
      </c>
      <c r="AB27" s="48"/>
      <c r="AC27" s="48">
        <f>_xlfn.XLOOKUP('Planeringsmall för växtföljd'!W27,Kasvit,Myyntikasvi,'Planeringsmall för växtföljd'!W27)</f>
        <v>0</v>
      </c>
      <c r="AD27" s="48"/>
    </row>
    <row r="28" spans="1:30" ht="15.6" thickTop="1" thickBot="1" x14ac:dyDescent="0.35">
      <c r="A28" s="52">
        <v>27</v>
      </c>
      <c r="B28" s="71" t="s">
        <v>68</v>
      </c>
      <c r="C28" s="50">
        <v>1</v>
      </c>
      <c r="D28" s="50">
        <v>1</v>
      </c>
      <c r="E28" s="50">
        <v>1</v>
      </c>
      <c r="F28" s="66">
        <v>0</v>
      </c>
      <c r="K28" s="48">
        <f>_xlfn.XLOOKUP('Planeringsmall för växtföljd'!E28,Kasvit,Myyntikasvi,'Planeringsmall för växtföljd'!E28)</f>
        <v>0</v>
      </c>
      <c r="L28" s="48"/>
      <c r="M28" s="48">
        <f>_xlfn.XLOOKUP('Planeringsmall för växtföljd'!G28,Kasvit,Myyntikasvi,'Planeringsmall för växtföljd'!G28)</f>
        <v>0</v>
      </c>
      <c r="N28" s="48"/>
      <c r="O28" s="48">
        <f>_xlfn.XLOOKUP('Planeringsmall för växtföljd'!I28,Kasvit,Myyntikasvi,'Planeringsmall för växtföljd'!I28)</f>
        <v>0</v>
      </c>
      <c r="P28" s="48"/>
      <c r="Q28" s="48">
        <f>_xlfn.XLOOKUP('Planeringsmall för växtföljd'!K28,Kasvit,Myyntikasvi,'Planeringsmall för växtföljd'!K28)</f>
        <v>0</v>
      </c>
      <c r="R28" s="48"/>
      <c r="S28" s="48">
        <f>_xlfn.XLOOKUP('Planeringsmall för växtföljd'!M28,Kasvit,Myyntikasvi,'Planeringsmall för växtföljd'!M28)</f>
        <v>0</v>
      </c>
      <c r="T28" s="48"/>
      <c r="U28" s="48">
        <f>_xlfn.XLOOKUP('Planeringsmall för växtföljd'!O28,Kasvit,Myyntikasvi,'Planeringsmall för växtföljd'!O28)</f>
        <v>0</v>
      </c>
      <c r="V28" s="48"/>
      <c r="W28" s="48">
        <f>_xlfn.XLOOKUP('Planeringsmall för växtföljd'!Q28,Kasvit,Myyntikasvi,'Planeringsmall för växtföljd'!Q28)</f>
        <v>0</v>
      </c>
      <c r="X28" s="48"/>
      <c r="Y28" s="48">
        <f>_xlfn.XLOOKUP('Planeringsmall för växtföljd'!S28,Kasvit,Myyntikasvi,'Planeringsmall för växtföljd'!S28)</f>
        <v>0</v>
      </c>
      <c r="Z28" s="48"/>
      <c r="AA28" s="48">
        <f>_xlfn.XLOOKUP('Planeringsmall för växtföljd'!U28,Kasvit,Myyntikasvi,'Planeringsmall för växtföljd'!U28)</f>
        <v>0</v>
      </c>
      <c r="AB28" s="48"/>
      <c r="AC28" s="48">
        <f>_xlfn.XLOOKUP('Planeringsmall för växtföljd'!W28,Kasvit,Myyntikasvi,'Planeringsmall för växtföljd'!W28)</f>
        <v>0</v>
      </c>
      <c r="AD28" s="48"/>
    </row>
    <row r="29" spans="1:30" ht="15.6" thickTop="1" thickBot="1" x14ac:dyDescent="0.35">
      <c r="A29" s="52">
        <v>28</v>
      </c>
      <c r="B29" s="71" t="s">
        <v>69</v>
      </c>
      <c r="C29" s="50">
        <v>0</v>
      </c>
      <c r="D29" s="50">
        <v>0</v>
      </c>
      <c r="E29" s="50">
        <v>1</v>
      </c>
      <c r="F29" s="66">
        <v>0</v>
      </c>
      <c r="K29" s="48">
        <f>_xlfn.XLOOKUP('Planeringsmall för växtföljd'!E29,Kasvit,Myyntikasvi,'Planeringsmall för växtföljd'!E29)</f>
        <v>0</v>
      </c>
      <c r="L29" s="48"/>
      <c r="M29" s="48">
        <f>_xlfn.XLOOKUP('Planeringsmall för växtföljd'!G29,Kasvit,Myyntikasvi,'Planeringsmall för växtföljd'!G29)</f>
        <v>0</v>
      </c>
      <c r="N29" s="48"/>
      <c r="O29" s="48">
        <f>_xlfn.XLOOKUP('Planeringsmall för växtföljd'!I29,Kasvit,Myyntikasvi,'Planeringsmall för växtföljd'!I29)</f>
        <v>0</v>
      </c>
      <c r="P29" s="48"/>
      <c r="Q29" s="48">
        <f>_xlfn.XLOOKUP('Planeringsmall för växtföljd'!K29,Kasvit,Myyntikasvi,'Planeringsmall för växtföljd'!K29)</f>
        <v>0</v>
      </c>
      <c r="R29" s="48"/>
      <c r="S29" s="48">
        <f>_xlfn.XLOOKUP('Planeringsmall för växtföljd'!M29,Kasvit,Myyntikasvi,'Planeringsmall för växtföljd'!M29)</f>
        <v>0</v>
      </c>
      <c r="T29" s="48"/>
      <c r="U29" s="48">
        <f>_xlfn.XLOOKUP('Planeringsmall för växtföljd'!O29,Kasvit,Myyntikasvi,'Planeringsmall för växtföljd'!O29)</f>
        <v>0</v>
      </c>
      <c r="V29" s="48"/>
      <c r="W29" s="48">
        <f>_xlfn.XLOOKUP('Planeringsmall för växtföljd'!Q29,Kasvit,Myyntikasvi,'Planeringsmall för växtföljd'!Q29)</f>
        <v>0</v>
      </c>
      <c r="X29" s="48"/>
      <c r="Y29" s="48">
        <f>_xlfn.XLOOKUP('Planeringsmall för växtföljd'!S29,Kasvit,Myyntikasvi,'Planeringsmall för växtföljd'!S29)</f>
        <v>0</v>
      </c>
      <c r="Z29" s="48"/>
      <c r="AA29" s="48">
        <f>_xlfn.XLOOKUP('Planeringsmall för växtföljd'!U29,Kasvit,Myyntikasvi,'Planeringsmall för växtföljd'!U29)</f>
        <v>0</v>
      </c>
      <c r="AB29" s="48"/>
      <c r="AC29" s="48">
        <f>_xlfn.XLOOKUP('Planeringsmall för växtföljd'!W29,Kasvit,Myyntikasvi,'Planeringsmall för växtföljd'!W29)</f>
        <v>0</v>
      </c>
      <c r="AD29" s="48"/>
    </row>
    <row r="30" spans="1:30" ht="15.6" thickTop="1" thickBot="1" x14ac:dyDescent="0.35">
      <c r="A30" s="52">
        <v>29</v>
      </c>
      <c r="B30" s="71" t="s">
        <v>70</v>
      </c>
      <c r="C30" s="50">
        <v>0</v>
      </c>
      <c r="D30" s="50">
        <v>1</v>
      </c>
      <c r="E30" s="50">
        <v>1</v>
      </c>
      <c r="F30" s="66">
        <v>0</v>
      </c>
      <c r="K30" s="48">
        <f>_xlfn.XLOOKUP('Planeringsmall för växtföljd'!E30,Kasvit,Myyntikasvi,'Planeringsmall för växtföljd'!E30)</f>
        <v>0</v>
      </c>
      <c r="L30" s="48"/>
      <c r="M30" s="48">
        <f>_xlfn.XLOOKUP('Planeringsmall för växtföljd'!G30,Kasvit,Myyntikasvi,'Planeringsmall för växtföljd'!G30)</f>
        <v>0</v>
      </c>
      <c r="N30" s="48"/>
      <c r="O30" s="48">
        <f>_xlfn.XLOOKUP('Planeringsmall för växtföljd'!I30,Kasvit,Myyntikasvi,'Planeringsmall för växtföljd'!I30)</f>
        <v>0</v>
      </c>
      <c r="P30" s="48"/>
      <c r="Q30" s="48">
        <f>_xlfn.XLOOKUP('Planeringsmall för växtföljd'!K30,Kasvit,Myyntikasvi,'Planeringsmall för växtföljd'!K30)</f>
        <v>0</v>
      </c>
      <c r="R30" s="48"/>
      <c r="S30" s="48">
        <f>_xlfn.XLOOKUP('Planeringsmall för växtföljd'!M30,Kasvit,Myyntikasvi,'Planeringsmall för växtföljd'!M30)</f>
        <v>0</v>
      </c>
      <c r="T30" s="48"/>
      <c r="U30" s="48">
        <f>_xlfn.XLOOKUP('Planeringsmall för växtföljd'!O30,Kasvit,Myyntikasvi,'Planeringsmall för växtföljd'!O30)</f>
        <v>0</v>
      </c>
      <c r="V30" s="48"/>
      <c r="W30" s="48">
        <f>_xlfn.XLOOKUP('Planeringsmall för växtföljd'!Q30,Kasvit,Myyntikasvi,'Planeringsmall för växtföljd'!Q30)</f>
        <v>0</v>
      </c>
      <c r="X30" s="48"/>
      <c r="Y30" s="48">
        <f>_xlfn.XLOOKUP('Planeringsmall för växtföljd'!S30,Kasvit,Myyntikasvi,'Planeringsmall för växtföljd'!S30)</f>
        <v>0</v>
      </c>
      <c r="Z30" s="48"/>
      <c r="AA30" s="48">
        <f>_xlfn.XLOOKUP('Planeringsmall för växtföljd'!U30,Kasvit,Myyntikasvi,'Planeringsmall för växtföljd'!U30)</f>
        <v>0</v>
      </c>
      <c r="AB30" s="48"/>
      <c r="AC30" s="48">
        <f>_xlfn.XLOOKUP('Planeringsmall för växtföljd'!W30,Kasvit,Myyntikasvi,'Planeringsmall för växtföljd'!W30)</f>
        <v>0</v>
      </c>
      <c r="AD30" s="48"/>
    </row>
    <row r="31" spans="1:30" ht="15.6" thickTop="1" thickBot="1" x14ac:dyDescent="0.35">
      <c r="A31" s="52">
        <v>30</v>
      </c>
      <c r="B31" s="71" t="s">
        <v>71</v>
      </c>
      <c r="C31" s="50">
        <v>1</v>
      </c>
      <c r="D31" s="50">
        <v>1</v>
      </c>
      <c r="E31" s="50">
        <v>1</v>
      </c>
      <c r="F31" s="66">
        <v>0</v>
      </c>
      <c r="K31" s="48">
        <f>_xlfn.XLOOKUP('Planeringsmall för växtföljd'!E31,Kasvit,Myyntikasvi,'Planeringsmall för växtföljd'!E31)</f>
        <v>0</v>
      </c>
      <c r="L31" s="48"/>
      <c r="M31" s="48">
        <f>_xlfn.XLOOKUP('Planeringsmall för växtföljd'!G31,Kasvit,Myyntikasvi,'Planeringsmall för växtföljd'!G31)</f>
        <v>0</v>
      </c>
      <c r="N31" s="48"/>
      <c r="O31" s="48">
        <f>_xlfn.XLOOKUP('Planeringsmall för växtföljd'!I31,Kasvit,Myyntikasvi,'Planeringsmall för växtföljd'!I31)</f>
        <v>0</v>
      </c>
      <c r="P31" s="48"/>
      <c r="Q31" s="48">
        <f>_xlfn.XLOOKUP('Planeringsmall för växtföljd'!K31,Kasvit,Myyntikasvi,'Planeringsmall för växtföljd'!K31)</f>
        <v>0</v>
      </c>
      <c r="R31" s="48"/>
      <c r="S31" s="48">
        <f>_xlfn.XLOOKUP('Planeringsmall för växtföljd'!M31,Kasvit,Myyntikasvi,'Planeringsmall för växtföljd'!M31)</f>
        <v>0</v>
      </c>
      <c r="T31" s="48"/>
      <c r="U31" s="48">
        <f>_xlfn.XLOOKUP('Planeringsmall för växtföljd'!O31,Kasvit,Myyntikasvi,'Planeringsmall för växtföljd'!O31)</f>
        <v>0</v>
      </c>
      <c r="V31" s="48"/>
      <c r="W31" s="48">
        <f>_xlfn.XLOOKUP('Planeringsmall för växtföljd'!Q31,Kasvit,Myyntikasvi,'Planeringsmall för växtföljd'!Q31)</f>
        <v>0</v>
      </c>
      <c r="X31" s="48"/>
      <c r="Y31" s="48">
        <f>_xlfn.XLOOKUP('Planeringsmall för växtföljd'!S31,Kasvit,Myyntikasvi,'Planeringsmall för växtföljd'!S31)</f>
        <v>0</v>
      </c>
      <c r="Z31" s="48"/>
      <c r="AA31" s="48">
        <f>_xlfn.XLOOKUP('Planeringsmall för växtföljd'!U31,Kasvit,Myyntikasvi,'Planeringsmall för växtföljd'!U31)</f>
        <v>0</v>
      </c>
      <c r="AB31" s="48"/>
      <c r="AC31" s="48">
        <f>_xlfn.XLOOKUP('Planeringsmall för växtföljd'!W31,Kasvit,Myyntikasvi,'Planeringsmall för växtföljd'!W31)</f>
        <v>0</v>
      </c>
      <c r="AD31" s="48"/>
    </row>
    <row r="32" spans="1:30" ht="15.6" thickTop="1" thickBot="1" x14ac:dyDescent="0.35">
      <c r="A32" s="52">
        <v>31</v>
      </c>
      <c r="B32" s="71" t="s">
        <v>49</v>
      </c>
      <c r="C32" s="50">
        <v>0</v>
      </c>
      <c r="D32" s="50">
        <v>0</v>
      </c>
      <c r="E32" s="50">
        <v>1</v>
      </c>
      <c r="F32" s="66">
        <v>0</v>
      </c>
      <c r="K32" s="48">
        <f>_xlfn.XLOOKUP('Planeringsmall för växtföljd'!E32,Kasvit,Myyntikasvi,'Planeringsmall för växtföljd'!E32)</f>
        <v>0</v>
      </c>
      <c r="L32" s="48"/>
      <c r="M32" s="48">
        <f>_xlfn.XLOOKUP('Planeringsmall för växtföljd'!G32,Kasvit,Myyntikasvi,'Planeringsmall för växtföljd'!G32)</f>
        <v>0</v>
      </c>
      <c r="N32" s="48"/>
      <c r="O32" s="48">
        <f>_xlfn.XLOOKUP('Planeringsmall för växtföljd'!I32,Kasvit,Myyntikasvi,'Planeringsmall för växtföljd'!I32)</f>
        <v>0</v>
      </c>
      <c r="P32" s="48"/>
      <c r="Q32" s="48">
        <f>_xlfn.XLOOKUP('Planeringsmall för växtföljd'!K32,Kasvit,Myyntikasvi,'Planeringsmall för växtföljd'!K32)</f>
        <v>0</v>
      </c>
      <c r="R32" s="48"/>
      <c r="S32" s="48">
        <f>_xlfn.XLOOKUP('Planeringsmall för växtföljd'!M32,Kasvit,Myyntikasvi,'Planeringsmall för växtföljd'!M32)</f>
        <v>0</v>
      </c>
      <c r="T32" s="48"/>
      <c r="U32" s="48">
        <f>_xlfn.XLOOKUP('Planeringsmall för växtföljd'!O32,Kasvit,Myyntikasvi,'Planeringsmall för växtföljd'!O32)</f>
        <v>0</v>
      </c>
      <c r="V32" s="48"/>
      <c r="W32" s="48">
        <f>_xlfn.XLOOKUP('Planeringsmall för växtföljd'!Q32,Kasvit,Myyntikasvi,'Planeringsmall för växtföljd'!Q32)</f>
        <v>0</v>
      </c>
      <c r="X32" s="48"/>
      <c r="Y32" s="48">
        <f>_xlfn.XLOOKUP('Planeringsmall för växtföljd'!S32,Kasvit,Myyntikasvi,'Planeringsmall för växtföljd'!S32)</f>
        <v>0</v>
      </c>
      <c r="Z32" s="48"/>
      <c r="AA32" s="48">
        <f>_xlfn.XLOOKUP('Planeringsmall för växtföljd'!U32,Kasvit,Myyntikasvi,'Planeringsmall för växtföljd'!U32)</f>
        <v>0</v>
      </c>
      <c r="AB32" s="48"/>
      <c r="AC32" s="48">
        <f>_xlfn.XLOOKUP('Planeringsmall för växtföljd'!W32,Kasvit,Myyntikasvi,'Planeringsmall för växtföljd'!W32)</f>
        <v>0</v>
      </c>
      <c r="AD32" s="48"/>
    </row>
    <row r="33" spans="1:30" ht="15.6" thickTop="1" thickBot="1" x14ac:dyDescent="0.35">
      <c r="A33" s="52">
        <v>32</v>
      </c>
      <c r="B33" s="71" t="s">
        <v>50</v>
      </c>
      <c r="C33" s="50">
        <v>0</v>
      </c>
      <c r="D33" s="50">
        <v>1</v>
      </c>
      <c r="E33" s="50">
        <v>1</v>
      </c>
      <c r="F33" s="66">
        <v>0</v>
      </c>
      <c r="K33" s="48">
        <f>_xlfn.XLOOKUP('Planeringsmall för växtföljd'!E33,Kasvit,Myyntikasvi,'Planeringsmall för växtföljd'!E33)</f>
        <v>0</v>
      </c>
      <c r="L33" s="48"/>
      <c r="M33" s="48">
        <f>_xlfn.XLOOKUP('Planeringsmall för växtföljd'!G33,Kasvit,Myyntikasvi,'Planeringsmall för växtföljd'!G33)</f>
        <v>0</v>
      </c>
      <c r="N33" s="48"/>
      <c r="O33" s="48">
        <f>_xlfn.XLOOKUP('Planeringsmall för växtföljd'!I33,Kasvit,Myyntikasvi,'Planeringsmall för växtföljd'!I33)</f>
        <v>0</v>
      </c>
      <c r="P33" s="48"/>
      <c r="Q33" s="48">
        <f>_xlfn.XLOOKUP('Planeringsmall för växtföljd'!K33,Kasvit,Myyntikasvi,'Planeringsmall för växtföljd'!K33)</f>
        <v>0</v>
      </c>
      <c r="R33" s="48"/>
      <c r="S33" s="48">
        <f>_xlfn.XLOOKUP('Planeringsmall för växtföljd'!M33,Kasvit,Myyntikasvi,'Planeringsmall för växtföljd'!M33)</f>
        <v>0</v>
      </c>
      <c r="T33" s="48"/>
      <c r="U33" s="48">
        <f>_xlfn.XLOOKUP('Planeringsmall för växtföljd'!O33,Kasvit,Myyntikasvi,'Planeringsmall för växtföljd'!O33)</f>
        <v>0</v>
      </c>
      <c r="V33" s="48"/>
      <c r="W33" s="48">
        <f>_xlfn.XLOOKUP('Planeringsmall för växtföljd'!Q33,Kasvit,Myyntikasvi,'Planeringsmall för växtföljd'!Q33)</f>
        <v>0</v>
      </c>
      <c r="X33" s="48"/>
      <c r="Y33" s="48">
        <f>_xlfn.XLOOKUP('Planeringsmall för växtföljd'!S33,Kasvit,Myyntikasvi,'Planeringsmall för växtföljd'!S33)</f>
        <v>0</v>
      </c>
      <c r="Z33" s="48"/>
      <c r="AA33" s="48">
        <f>_xlfn.XLOOKUP('Planeringsmall för växtföljd'!U33,Kasvit,Myyntikasvi,'Planeringsmall för växtföljd'!U33)</f>
        <v>0</v>
      </c>
      <c r="AB33" s="48"/>
      <c r="AC33" s="48">
        <f>_xlfn.XLOOKUP('Planeringsmall för växtföljd'!W33,Kasvit,Myyntikasvi,'Planeringsmall för växtföljd'!W33)</f>
        <v>0</v>
      </c>
      <c r="AD33" s="48"/>
    </row>
    <row r="34" spans="1:30" ht="15.6" thickTop="1" thickBot="1" x14ac:dyDescent="0.35">
      <c r="A34" s="52">
        <v>33</v>
      </c>
      <c r="B34" s="71" t="s">
        <v>51</v>
      </c>
      <c r="C34" s="50">
        <v>1</v>
      </c>
      <c r="D34" s="50">
        <v>1</v>
      </c>
      <c r="E34" s="50">
        <v>1</v>
      </c>
      <c r="F34" s="66">
        <v>0</v>
      </c>
      <c r="K34" s="48">
        <f>_xlfn.XLOOKUP('Planeringsmall för växtföljd'!E34,Kasvit,Myyntikasvi,'Planeringsmall för växtföljd'!E34)</f>
        <v>0</v>
      </c>
      <c r="L34" s="48"/>
      <c r="M34" s="48">
        <f>_xlfn.XLOOKUP('Planeringsmall för växtföljd'!G34,Kasvit,Myyntikasvi,'Planeringsmall för växtföljd'!G34)</f>
        <v>0</v>
      </c>
      <c r="N34" s="48"/>
      <c r="O34" s="48">
        <f>_xlfn.XLOOKUP('Planeringsmall för växtföljd'!I34,Kasvit,Myyntikasvi,'Planeringsmall för växtföljd'!I34)</f>
        <v>0</v>
      </c>
      <c r="P34" s="48"/>
      <c r="Q34" s="48">
        <f>_xlfn.XLOOKUP('Planeringsmall för växtföljd'!K34,Kasvit,Myyntikasvi,'Planeringsmall för växtföljd'!K34)</f>
        <v>0</v>
      </c>
      <c r="R34" s="48"/>
      <c r="S34" s="48">
        <f>_xlfn.XLOOKUP('Planeringsmall för växtföljd'!M34,Kasvit,Myyntikasvi,'Planeringsmall för växtföljd'!M34)</f>
        <v>0</v>
      </c>
      <c r="T34" s="48"/>
      <c r="U34" s="48">
        <f>_xlfn.XLOOKUP('Planeringsmall för växtföljd'!O34,Kasvit,Myyntikasvi,'Planeringsmall för växtföljd'!O34)</f>
        <v>0</v>
      </c>
      <c r="V34" s="48"/>
      <c r="W34" s="48">
        <f>_xlfn.XLOOKUP('Planeringsmall för växtföljd'!Q34,Kasvit,Myyntikasvi,'Planeringsmall för växtföljd'!Q34)</f>
        <v>0</v>
      </c>
      <c r="X34" s="48"/>
      <c r="Y34" s="48">
        <f>_xlfn.XLOOKUP('Planeringsmall för växtföljd'!S34,Kasvit,Myyntikasvi,'Planeringsmall för växtföljd'!S34)</f>
        <v>0</v>
      </c>
      <c r="Z34" s="48"/>
      <c r="AA34" s="48">
        <f>_xlfn.XLOOKUP('Planeringsmall för växtföljd'!U34,Kasvit,Myyntikasvi,'Planeringsmall för växtföljd'!U34)</f>
        <v>0</v>
      </c>
      <c r="AB34" s="48"/>
      <c r="AC34" s="48">
        <f>_xlfn.XLOOKUP('Planeringsmall för växtföljd'!W34,Kasvit,Myyntikasvi,'Planeringsmall för växtföljd'!W34)</f>
        <v>0</v>
      </c>
      <c r="AD34" s="48"/>
    </row>
    <row r="35" spans="1:30" ht="15.6" thickTop="1" thickBot="1" x14ac:dyDescent="0.35">
      <c r="A35" s="52">
        <v>34</v>
      </c>
      <c r="B35" s="71" t="s">
        <v>52</v>
      </c>
      <c r="C35" s="50">
        <v>0</v>
      </c>
      <c r="D35" s="50">
        <v>1</v>
      </c>
      <c r="E35" s="50">
        <v>0</v>
      </c>
      <c r="F35" s="66">
        <v>1</v>
      </c>
      <c r="K35" s="48">
        <f>_xlfn.XLOOKUP('Planeringsmall för växtföljd'!E35,Kasvit,Myyntikasvi,'Planeringsmall för växtföljd'!E35)</f>
        <v>0</v>
      </c>
      <c r="L35" s="48"/>
      <c r="M35" s="48">
        <f>_xlfn.XLOOKUP('Planeringsmall för växtföljd'!G35,Kasvit,Myyntikasvi,'Planeringsmall för växtföljd'!G35)</f>
        <v>0</v>
      </c>
      <c r="N35" s="48"/>
      <c r="O35" s="48">
        <f>_xlfn.XLOOKUP('Planeringsmall för växtföljd'!I35,Kasvit,Myyntikasvi,'Planeringsmall för växtföljd'!I35)</f>
        <v>0</v>
      </c>
      <c r="P35" s="48"/>
      <c r="Q35" s="48">
        <f>_xlfn.XLOOKUP('Planeringsmall för växtföljd'!K35,Kasvit,Myyntikasvi,'Planeringsmall för växtföljd'!K35)</f>
        <v>0</v>
      </c>
      <c r="R35" s="48"/>
      <c r="S35" s="48">
        <f>_xlfn.XLOOKUP('Planeringsmall för växtföljd'!M35,Kasvit,Myyntikasvi,'Planeringsmall för växtföljd'!M35)</f>
        <v>0</v>
      </c>
      <c r="T35" s="48"/>
      <c r="U35" s="48">
        <f>_xlfn.XLOOKUP('Planeringsmall för växtföljd'!O35,Kasvit,Myyntikasvi,'Planeringsmall för växtföljd'!O35)</f>
        <v>0</v>
      </c>
      <c r="V35" s="48"/>
      <c r="W35" s="48">
        <f>_xlfn.XLOOKUP('Planeringsmall för växtföljd'!Q35,Kasvit,Myyntikasvi,'Planeringsmall för växtföljd'!Q35)</f>
        <v>0</v>
      </c>
      <c r="X35" s="48"/>
      <c r="Y35" s="48">
        <f>_xlfn.XLOOKUP('Planeringsmall för växtföljd'!S35,Kasvit,Myyntikasvi,'Planeringsmall för växtföljd'!S35)</f>
        <v>0</v>
      </c>
      <c r="Z35" s="48"/>
      <c r="AA35" s="48">
        <f>_xlfn.XLOOKUP('Planeringsmall för växtföljd'!U35,Kasvit,Myyntikasvi,'Planeringsmall för växtföljd'!U35)</f>
        <v>0</v>
      </c>
      <c r="AB35" s="48"/>
      <c r="AC35" s="48">
        <f>_xlfn.XLOOKUP('Planeringsmall för växtföljd'!W35,Kasvit,Myyntikasvi,'Planeringsmall för växtföljd'!W35)</f>
        <v>0</v>
      </c>
      <c r="AD35" s="48"/>
    </row>
    <row r="36" spans="1:30" ht="15.6" thickTop="1" thickBot="1" x14ac:dyDescent="0.35">
      <c r="A36" s="52">
        <v>35</v>
      </c>
      <c r="B36" s="71" t="s">
        <v>53</v>
      </c>
      <c r="C36" s="50">
        <v>1</v>
      </c>
      <c r="D36" s="50">
        <v>1</v>
      </c>
      <c r="E36" s="50">
        <v>0</v>
      </c>
      <c r="F36" s="66">
        <v>1</v>
      </c>
      <c r="K36" s="48">
        <f>_xlfn.XLOOKUP('Planeringsmall för växtföljd'!E36,Kasvit,Myyntikasvi,'Planeringsmall för växtföljd'!E36)</f>
        <v>0</v>
      </c>
      <c r="L36" s="48"/>
      <c r="M36" s="48">
        <f>_xlfn.XLOOKUP('Planeringsmall för växtföljd'!G36,Kasvit,Myyntikasvi,'Planeringsmall för växtföljd'!G36)</f>
        <v>0</v>
      </c>
      <c r="N36" s="48"/>
      <c r="O36" s="48">
        <f>_xlfn.XLOOKUP('Planeringsmall för växtföljd'!I36,Kasvit,Myyntikasvi,'Planeringsmall för växtföljd'!I36)</f>
        <v>0</v>
      </c>
      <c r="P36" s="48"/>
      <c r="Q36" s="48">
        <f>_xlfn.XLOOKUP('Planeringsmall för växtföljd'!K36,Kasvit,Myyntikasvi,'Planeringsmall för växtföljd'!K36)</f>
        <v>0</v>
      </c>
      <c r="R36" s="48"/>
      <c r="S36" s="48">
        <f>_xlfn.XLOOKUP('Planeringsmall för växtföljd'!M36,Kasvit,Myyntikasvi,'Planeringsmall för växtföljd'!M36)</f>
        <v>0</v>
      </c>
      <c r="T36" s="48"/>
      <c r="U36" s="48">
        <f>_xlfn.XLOOKUP('Planeringsmall för växtföljd'!O36,Kasvit,Myyntikasvi,'Planeringsmall för växtföljd'!O36)</f>
        <v>0</v>
      </c>
      <c r="V36" s="48"/>
      <c r="W36" s="48">
        <f>_xlfn.XLOOKUP('Planeringsmall för växtföljd'!Q36,Kasvit,Myyntikasvi,'Planeringsmall för växtföljd'!Q36)</f>
        <v>0</v>
      </c>
      <c r="X36" s="48"/>
      <c r="Y36" s="48">
        <f>_xlfn.XLOOKUP('Planeringsmall för växtföljd'!S36,Kasvit,Myyntikasvi,'Planeringsmall för växtföljd'!S36)</f>
        <v>0</v>
      </c>
      <c r="Z36" s="48"/>
      <c r="AA36" s="48">
        <f>_xlfn.XLOOKUP('Planeringsmall för växtföljd'!U36,Kasvit,Myyntikasvi,'Planeringsmall för växtföljd'!U36)</f>
        <v>0</v>
      </c>
      <c r="AB36" s="48"/>
      <c r="AC36" s="48">
        <f>_xlfn.XLOOKUP('Planeringsmall för växtföljd'!W36,Kasvit,Myyntikasvi,'Planeringsmall för växtföljd'!W36)</f>
        <v>0</v>
      </c>
      <c r="AD36" s="48"/>
    </row>
    <row r="37" spans="1:30" ht="15.6" thickTop="1" thickBot="1" x14ac:dyDescent="0.35">
      <c r="A37" s="52">
        <v>36</v>
      </c>
      <c r="B37" s="71" t="s">
        <v>58</v>
      </c>
      <c r="C37" s="50">
        <v>0</v>
      </c>
      <c r="D37" s="50">
        <v>1</v>
      </c>
      <c r="E37" s="50">
        <v>1</v>
      </c>
      <c r="F37" s="66">
        <v>0</v>
      </c>
      <c r="K37" s="48">
        <f>_xlfn.XLOOKUP('Planeringsmall för växtföljd'!E37,Kasvit,Myyntikasvi,'Planeringsmall för växtföljd'!E37)</f>
        <v>0</v>
      </c>
      <c r="L37" s="48"/>
      <c r="M37" s="48">
        <f>_xlfn.XLOOKUP('Planeringsmall för växtföljd'!G37,Kasvit,Myyntikasvi,'Planeringsmall för växtföljd'!G37)</f>
        <v>0</v>
      </c>
      <c r="N37" s="48"/>
      <c r="O37" s="48">
        <f>_xlfn.XLOOKUP('Planeringsmall för växtföljd'!I37,Kasvit,Myyntikasvi,'Planeringsmall för växtföljd'!I37)</f>
        <v>0</v>
      </c>
      <c r="P37" s="48"/>
      <c r="Q37" s="48">
        <f>_xlfn.XLOOKUP('Planeringsmall för växtföljd'!K37,Kasvit,Myyntikasvi,'Planeringsmall för växtföljd'!K37)</f>
        <v>0</v>
      </c>
      <c r="R37" s="48"/>
      <c r="S37" s="48">
        <f>_xlfn.XLOOKUP('Planeringsmall för växtföljd'!M37,Kasvit,Myyntikasvi,'Planeringsmall för växtföljd'!M37)</f>
        <v>0</v>
      </c>
      <c r="T37" s="48"/>
      <c r="U37" s="48">
        <f>_xlfn.XLOOKUP('Planeringsmall för växtföljd'!O37,Kasvit,Myyntikasvi,'Planeringsmall för växtföljd'!O37)</f>
        <v>0</v>
      </c>
      <c r="V37" s="48"/>
      <c r="W37" s="48">
        <f>_xlfn.XLOOKUP('Planeringsmall för växtföljd'!Q37,Kasvit,Myyntikasvi,'Planeringsmall för växtföljd'!Q37)</f>
        <v>0</v>
      </c>
      <c r="X37" s="48"/>
      <c r="Y37" s="48">
        <f>_xlfn.XLOOKUP('Planeringsmall för växtföljd'!S37,Kasvit,Myyntikasvi,'Planeringsmall för växtföljd'!S37)</f>
        <v>0</v>
      </c>
      <c r="Z37" s="48"/>
      <c r="AA37" s="48">
        <f>_xlfn.XLOOKUP('Planeringsmall för växtföljd'!U37,Kasvit,Myyntikasvi,'Planeringsmall för växtföljd'!U37)</f>
        <v>0</v>
      </c>
      <c r="AB37" s="48"/>
      <c r="AC37" s="48">
        <f>_xlfn.XLOOKUP('Planeringsmall för växtföljd'!W37,Kasvit,Myyntikasvi,'Planeringsmall för växtföljd'!W37)</f>
        <v>0</v>
      </c>
      <c r="AD37" s="48"/>
    </row>
    <row r="38" spans="1:30" ht="15.6" thickTop="1" thickBot="1" x14ac:dyDescent="0.35">
      <c r="A38" s="52">
        <v>37</v>
      </c>
      <c r="B38" s="71" t="s">
        <v>59</v>
      </c>
      <c r="C38" s="50">
        <v>1</v>
      </c>
      <c r="D38" s="50">
        <v>1</v>
      </c>
      <c r="E38" s="50">
        <v>1</v>
      </c>
      <c r="F38" s="66">
        <v>0</v>
      </c>
      <c r="K38" s="48">
        <f>_xlfn.XLOOKUP('Planeringsmall för växtföljd'!E38,Kasvit,Myyntikasvi,'Planeringsmall för växtföljd'!E38)</f>
        <v>0</v>
      </c>
      <c r="L38" s="48"/>
      <c r="M38" s="48">
        <f>_xlfn.XLOOKUP('Planeringsmall för växtföljd'!G38,Kasvit,Myyntikasvi,'Planeringsmall för växtföljd'!G38)</f>
        <v>0</v>
      </c>
      <c r="N38" s="48"/>
      <c r="O38" s="48">
        <f>_xlfn.XLOOKUP('Planeringsmall för växtföljd'!I38,Kasvit,Myyntikasvi,'Planeringsmall för växtföljd'!I38)</f>
        <v>0</v>
      </c>
      <c r="P38" s="48"/>
      <c r="Q38" s="48">
        <f>_xlfn.XLOOKUP('Planeringsmall för växtföljd'!K38,Kasvit,Myyntikasvi,'Planeringsmall för växtföljd'!K38)</f>
        <v>0</v>
      </c>
      <c r="R38" s="48"/>
      <c r="S38" s="48">
        <f>_xlfn.XLOOKUP('Planeringsmall för växtföljd'!M38,Kasvit,Myyntikasvi,'Planeringsmall för växtföljd'!M38)</f>
        <v>0</v>
      </c>
      <c r="T38" s="48"/>
      <c r="U38" s="48">
        <f>_xlfn.XLOOKUP('Planeringsmall för växtföljd'!O38,Kasvit,Myyntikasvi,'Planeringsmall för växtföljd'!O38)</f>
        <v>0</v>
      </c>
      <c r="V38" s="48"/>
      <c r="W38" s="48">
        <f>_xlfn.XLOOKUP('Planeringsmall för växtföljd'!Q38,Kasvit,Myyntikasvi,'Planeringsmall för växtföljd'!Q38)</f>
        <v>0</v>
      </c>
      <c r="X38" s="48"/>
      <c r="Y38" s="48">
        <f>_xlfn.XLOOKUP('Planeringsmall för växtföljd'!S38,Kasvit,Myyntikasvi,'Planeringsmall för växtföljd'!S38)</f>
        <v>0</v>
      </c>
      <c r="Z38" s="48"/>
      <c r="AA38" s="48">
        <f>_xlfn.XLOOKUP('Planeringsmall för växtföljd'!U38,Kasvit,Myyntikasvi,'Planeringsmall för växtföljd'!U38)</f>
        <v>0</v>
      </c>
      <c r="AB38" s="48"/>
      <c r="AC38" s="48">
        <f>_xlfn.XLOOKUP('Planeringsmall för växtföljd'!W38,Kasvit,Myyntikasvi,'Planeringsmall för växtföljd'!W38)</f>
        <v>0</v>
      </c>
      <c r="AD38" s="48"/>
    </row>
    <row r="39" spans="1:30" ht="15.6" thickTop="1" thickBot="1" x14ac:dyDescent="0.35">
      <c r="A39" s="52">
        <v>38</v>
      </c>
      <c r="B39" s="71" t="s">
        <v>63</v>
      </c>
      <c r="C39" s="50">
        <v>0</v>
      </c>
      <c r="D39" s="50">
        <v>0</v>
      </c>
      <c r="E39" s="50">
        <v>1</v>
      </c>
      <c r="F39" s="66">
        <v>0</v>
      </c>
      <c r="K39" s="48">
        <f>_xlfn.XLOOKUP('Planeringsmall för växtföljd'!E39,Kasvit,Myyntikasvi,'Planeringsmall för växtföljd'!E39)</f>
        <v>0</v>
      </c>
      <c r="L39" s="48"/>
      <c r="M39" s="48">
        <f>_xlfn.XLOOKUP('Planeringsmall för växtföljd'!G39,Kasvit,Myyntikasvi,'Planeringsmall för växtföljd'!G39)</f>
        <v>0</v>
      </c>
      <c r="N39" s="48"/>
      <c r="O39" s="48">
        <f>_xlfn.XLOOKUP('Planeringsmall för växtföljd'!I39,Kasvit,Myyntikasvi,'Planeringsmall för växtföljd'!I39)</f>
        <v>0</v>
      </c>
      <c r="P39" s="48"/>
      <c r="Q39" s="48">
        <f>_xlfn.XLOOKUP('Planeringsmall för växtföljd'!K39,Kasvit,Myyntikasvi,'Planeringsmall för växtföljd'!K39)</f>
        <v>0</v>
      </c>
      <c r="R39" s="48"/>
      <c r="S39" s="48">
        <f>_xlfn.XLOOKUP('Planeringsmall för växtföljd'!M39,Kasvit,Myyntikasvi,'Planeringsmall för växtföljd'!M39)</f>
        <v>0</v>
      </c>
      <c r="T39" s="48"/>
      <c r="U39" s="48">
        <f>_xlfn.XLOOKUP('Planeringsmall för växtföljd'!O39,Kasvit,Myyntikasvi,'Planeringsmall för växtföljd'!O39)</f>
        <v>0</v>
      </c>
      <c r="V39" s="48"/>
      <c r="W39" s="48">
        <f>_xlfn.XLOOKUP('Planeringsmall för växtföljd'!Q39,Kasvit,Myyntikasvi,'Planeringsmall för växtföljd'!Q39)</f>
        <v>0</v>
      </c>
      <c r="X39" s="48"/>
      <c r="Y39" s="48">
        <f>_xlfn.XLOOKUP('Planeringsmall för växtföljd'!S39,Kasvit,Myyntikasvi,'Planeringsmall för växtföljd'!S39)</f>
        <v>0</v>
      </c>
      <c r="Z39" s="48"/>
      <c r="AA39" s="48">
        <f>_xlfn.XLOOKUP('Planeringsmall för växtföljd'!U39,Kasvit,Myyntikasvi,'Planeringsmall för växtföljd'!U39)</f>
        <v>0</v>
      </c>
      <c r="AB39" s="48"/>
      <c r="AC39" s="48">
        <f>_xlfn.XLOOKUP('Planeringsmall för växtföljd'!W39,Kasvit,Myyntikasvi,'Planeringsmall för växtföljd'!W39)</f>
        <v>0</v>
      </c>
      <c r="AD39" s="48"/>
    </row>
    <row r="40" spans="1:30" ht="15.6" thickTop="1" thickBot="1" x14ac:dyDescent="0.35">
      <c r="A40" s="52">
        <v>39</v>
      </c>
      <c r="B40" s="71" t="s">
        <v>64</v>
      </c>
      <c r="C40" s="50">
        <v>0</v>
      </c>
      <c r="D40" s="50">
        <v>1</v>
      </c>
      <c r="E40" s="50">
        <v>1</v>
      </c>
      <c r="F40" s="66">
        <v>0</v>
      </c>
      <c r="K40" s="48">
        <f>_xlfn.XLOOKUP('Planeringsmall för växtföljd'!E40,Kasvit,Myyntikasvi,'Planeringsmall för växtföljd'!E40)</f>
        <v>0</v>
      </c>
      <c r="L40" s="48"/>
      <c r="M40" s="48">
        <f>_xlfn.XLOOKUP('Planeringsmall för växtföljd'!G40,Kasvit,Myyntikasvi,'Planeringsmall för växtföljd'!G40)</f>
        <v>0</v>
      </c>
      <c r="N40" s="48"/>
      <c r="O40" s="48">
        <f>_xlfn.XLOOKUP('Planeringsmall för växtföljd'!I40,Kasvit,Myyntikasvi,'Planeringsmall för växtföljd'!I40)</f>
        <v>0</v>
      </c>
      <c r="P40" s="48"/>
      <c r="Q40" s="48">
        <f>_xlfn.XLOOKUP('Planeringsmall för växtföljd'!K40,Kasvit,Myyntikasvi,'Planeringsmall för växtföljd'!K40)</f>
        <v>0</v>
      </c>
      <c r="R40" s="48"/>
      <c r="S40" s="48">
        <f>_xlfn.XLOOKUP('Planeringsmall för växtföljd'!M40,Kasvit,Myyntikasvi,'Planeringsmall för växtföljd'!M40)</f>
        <v>0</v>
      </c>
      <c r="T40" s="48"/>
      <c r="U40" s="48">
        <f>_xlfn.XLOOKUP('Planeringsmall för växtföljd'!O40,Kasvit,Myyntikasvi,'Planeringsmall för växtföljd'!O40)</f>
        <v>0</v>
      </c>
      <c r="V40" s="48"/>
      <c r="W40" s="48">
        <f>_xlfn.XLOOKUP('Planeringsmall för växtföljd'!Q40,Kasvit,Myyntikasvi,'Planeringsmall för växtföljd'!Q40)</f>
        <v>0</v>
      </c>
      <c r="X40" s="48"/>
      <c r="Y40" s="48">
        <f>_xlfn.XLOOKUP('Planeringsmall för växtföljd'!S40,Kasvit,Myyntikasvi,'Planeringsmall för växtföljd'!S40)</f>
        <v>0</v>
      </c>
      <c r="Z40" s="48"/>
      <c r="AA40" s="48">
        <f>_xlfn.XLOOKUP('Planeringsmall för växtföljd'!U40,Kasvit,Myyntikasvi,'Planeringsmall för växtföljd'!U40)</f>
        <v>0</v>
      </c>
      <c r="AB40" s="48"/>
      <c r="AC40" s="48">
        <f>_xlfn.XLOOKUP('Planeringsmall för växtföljd'!W40,Kasvit,Myyntikasvi,'Planeringsmall för växtföljd'!W40)</f>
        <v>0</v>
      </c>
      <c r="AD40" s="48"/>
    </row>
    <row r="41" spans="1:30" ht="15.6" thickTop="1" thickBot="1" x14ac:dyDescent="0.35">
      <c r="A41" s="52">
        <v>40</v>
      </c>
      <c r="B41" s="71" t="s">
        <v>268</v>
      </c>
      <c r="C41" s="50">
        <v>1</v>
      </c>
      <c r="D41" s="50">
        <v>1</v>
      </c>
      <c r="E41" s="50">
        <v>1</v>
      </c>
      <c r="F41" s="66">
        <v>0</v>
      </c>
      <c r="K41" s="48">
        <f>_xlfn.XLOOKUP('Planeringsmall för växtföljd'!E41,Kasvit,Myyntikasvi,'Planeringsmall för växtföljd'!E41)</f>
        <v>0</v>
      </c>
      <c r="L41" s="48"/>
      <c r="M41" s="48">
        <f>_xlfn.XLOOKUP('Planeringsmall för växtföljd'!G41,Kasvit,Myyntikasvi,'Planeringsmall för växtföljd'!G41)</f>
        <v>0</v>
      </c>
      <c r="N41" s="48"/>
      <c r="O41" s="48">
        <f>_xlfn.XLOOKUP('Planeringsmall för växtföljd'!I41,Kasvit,Myyntikasvi,'Planeringsmall för växtföljd'!I41)</f>
        <v>0</v>
      </c>
      <c r="P41" s="48"/>
      <c r="Q41" s="48">
        <f>_xlfn.XLOOKUP('Planeringsmall för växtföljd'!K41,Kasvit,Myyntikasvi,'Planeringsmall för växtföljd'!K41)</f>
        <v>0</v>
      </c>
      <c r="R41" s="48"/>
      <c r="S41" s="48">
        <f>_xlfn.XLOOKUP('Planeringsmall för växtföljd'!M41,Kasvit,Myyntikasvi,'Planeringsmall för växtföljd'!M41)</f>
        <v>0</v>
      </c>
      <c r="T41" s="48"/>
      <c r="U41" s="48">
        <f>_xlfn.XLOOKUP('Planeringsmall för växtföljd'!O41,Kasvit,Myyntikasvi,'Planeringsmall för växtföljd'!O41)</f>
        <v>0</v>
      </c>
      <c r="V41" s="48"/>
      <c r="W41" s="48">
        <f>_xlfn.XLOOKUP('Planeringsmall för växtföljd'!Q41,Kasvit,Myyntikasvi,'Planeringsmall för växtföljd'!Q41)</f>
        <v>0</v>
      </c>
      <c r="X41" s="48"/>
      <c r="Y41" s="48">
        <f>_xlfn.XLOOKUP('Planeringsmall för växtföljd'!S41,Kasvit,Myyntikasvi,'Planeringsmall för växtföljd'!S41)</f>
        <v>0</v>
      </c>
      <c r="Z41" s="48"/>
      <c r="AA41" s="48">
        <f>_xlfn.XLOOKUP('Planeringsmall för växtföljd'!U41,Kasvit,Myyntikasvi,'Planeringsmall för växtföljd'!U41)</f>
        <v>0</v>
      </c>
      <c r="AB41" s="48"/>
      <c r="AC41" s="48">
        <f>_xlfn.XLOOKUP('Planeringsmall för växtföljd'!W41,Kasvit,Myyntikasvi,'Planeringsmall för växtföljd'!W41)</f>
        <v>0</v>
      </c>
      <c r="AD41" s="48"/>
    </row>
    <row r="42" spans="1:30" ht="15.6" thickTop="1" thickBot="1" x14ac:dyDescent="0.35">
      <c r="A42" s="52">
        <v>41</v>
      </c>
      <c r="B42" s="71" t="s">
        <v>56</v>
      </c>
      <c r="C42" s="50">
        <v>0</v>
      </c>
      <c r="D42" s="50">
        <v>1</v>
      </c>
      <c r="E42" s="50">
        <v>1</v>
      </c>
      <c r="F42" s="66">
        <v>1</v>
      </c>
      <c r="K42" s="48">
        <f>_xlfn.XLOOKUP('Planeringsmall för växtföljd'!E42,Kasvit,Myyntikasvi,'Planeringsmall för växtföljd'!E42)</f>
        <v>0</v>
      </c>
      <c r="L42" s="48"/>
      <c r="M42" s="48">
        <f>_xlfn.XLOOKUP('Planeringsmall för växtföljd'!G42,Kasvit,Myyntikasvi,'Planeringsmall för växtföljd'!G42)</f>
        <v>0</v>
      </c>
      <c r="N42" s="48"/>
      <c r="O42" s="48">
        <f>_xlfn.XLOOKUP('Planeringsmall för växtföljd'!I42,Kasvit,Myyntikasvi,'Planeringsmall för växtföljd'!I42)</f>
        <v>0</v>
      </c>
      <c r="P42" s="48"/>
      <c r="Q42" s="48">
        <f>_xlfn.XLOOKUP('Planeringsmall för växtföljd'!K42,Kasvit,Myyntikasvi,'Planeringsmall för växtföljd'!K42)</f>
        <v>0</v>
      </c>
      <c r="R42" s="48"/>
      <c r="S42" s="48">
        <f>_xlfn.XLOOKUP('Planeringsmall för växtföljd'!M42,Kasvit,Myyntikasvi,'Planeringsmall för växtföljd'!M42)</f>
        <v>0</v>
      </c>
      <c r="T42" s="48"/>
      <c r="U42" s="48">
        <f>_xlfn.XLOOKUP('Planeringsmall för växtföljd'!O42,Kasvit,Myyntikasvi,'Planeringsmall för växtföljd'!O42)</f>
        <v>0</v>
      </c>
      <c r="V42" s="48"/>
      <c r="W42" s="48">
        <f>_xlfn.XLOOKUP('Planeringsmall för växtföljd'!Q42,Kasvit,Myyntikasvi,'Planeringsmall för växtföljd'!Q42)</f>
        <v>0</v>
      </c>
      <c r="X42" s="48"/>
      <c r="Y42" s="48">
        <f>_xlfn.XLOOKUP('Planeringsmall för växtföljd'!S42,Kasvit,Myyntikasvi,'Planeringsmall för växtföljd'!S42)</f>
        <v>0</v>
      </c>
      <c r="Z42" s="48"/>
      <c r="AA42" s="48">
        <f>_xlfn.XLOOKUP('Planeringsmall för växtföljd'!U42,Kasvit,Myyntikasvi,'Planeringsmall för växtföljd'!U42)</f>
        <v>0</v>
      </c>
      <c r="AB42" s="48"/>
      <c r="AC42" s="48">
        <f>_xlfn.XLOOKUP('Planeringsmall för växtföljd'!W42,Kasvit,Myyntikasvi,'Planeringsmall för växtföljd'!W42)</f>
        <v>0</v>
      </c>
      <c r="AD42" s="48"/>
    </row>
    <row r="43" spans="1:30" ht="15.6" thickTop="1" thickBot="1" x14ac:dyDescent="0.35">
      <c r="A43" s="52">
        <v>42</v>
      </c>
      <c r="B43" s="71" t="s">
        <v>57</v>
      </c>
      <c r="C43" s="50">
        <v>1</v>
      </c>
      <c r="D43" s="50">
        <v>1</v>
      </c>
      <c r="E43" s="50">
        <v>1</v>
      </c>
      <c r="F43" s="66">
        <v>1</v>
      </c>
      <c r="K43" s="48">
        <f>_xlfn.XLOOKUP('Planeringsmall för växtföljd'!E43,Kasvit,Myyntikasvi,'Planeringsmall för växtföljd'!E43)</f>
        <v>0</v>
      </c>
      <c r="L43" s="48"/>
      <c r="M43" s="48">
        <f>_xlfn.XLOOKUP('Planeringsmall för växtföljd'!G43,Kasvit,Myyntikasvi,'Planeringsmall för växtföljd'!G43)</f>
        <v>0</v>
      </c>
      <c r="N43" s="48"/>
      <c r="O43" s="48">
        <f>_xlfn.XLOOKUP('Planeringsmall för växtföljd'!I43,Kasvit,Myyntikasvi,'Planeringsmall för växtföljd'!I43)</f>
        <v>0</v>
      </c>
      <c r="P43" s="48"/>
      <c r="Q43" s="48">
        <f>_xlfn.XLOOKUP('Planeringsmall för växtföljd'!K43,Kasvit,Myyntikasvi,'Planeringsmall för växtföljd'!K43)</f>
        <v>0</v>
      </c>
      <c r="R43" s="48"/>
      <c r="S43" s="48">
        <f>_xlfn.XLOOKUP('Planeringsmall för växtföljd'!M43,Kasvit,Myyntikasvi,'Planeringsmall för växtföljd'!M43)</f>
        <v>0</v>
      </c>
      <c r="T43" s="48"/>
      <c r="U43" s="48">
        <f>_xlfn.XLOOKUP('Planeringsmall för växtföljd'!O43,Kasvit,Myyntikasvi,'Planeringsmall för växtföljd'!O43)</f>
        <v>0</v>
      </c>
      <c r="V43" s="48"/>
      <c r="W43" s="48">
        <f>_xlfn.XLOOKUP('Planeringsmall för växtföljd'!Q43,Kasvit,Myyntikasvi,'Planeringsmall för växtföljd'!Q43)</f>
        <v>0</v>
      </c>
      <c r="X43" s="48"/>
      <c r="Y43" s="48">
        <f>_xlfn.XLOOKUP('Planeringsmall för växtföljd'!S43,Kasvit,Myyntikasvi,'Planeringsmall för växtföljd'!S43)</f>
        <v>0</v>
      </c>
      <c r="Z43" s="48"/>
      <c r="AA43" s="48">
        <f>_xlfn.XLOOKUP('Planeringsmall för växtföljd'!U43,Kasvit,Myyntikasvi,'Planeringsmall för växtföljd'!U43)</f>
        <v>0</v>
      </c>
      <c r="AB43" s="48"/>
      <c r="AC43" s="48">
        <f>_xlfn.XLOOKUP('Planeringsmall för växtföljd'!W43,Kasvit,Myyntikasvi,'Planeringsmall för växtföljd'!W43)</f>
        <v>0</v>
      </c>
      <c r="AD43" s="48"/>
    </row>
    <row r="44" spans="1:30" ht="15.6" thickTop="1" thickBot="1" x14ac:dyDescent="0.35">
      <c r="A44" s="52">
        <v>43</v>
      </c>
      <c r="B44" s="71" t="s">
        <v>34</v>
      </c>
      <c r="C44" s="81">
        <v>1</v>
      </c>
      <c r="D44" s="81">
        <v>0</v>
      </c>
      <c r="E44" s="81">
        <v>1</v>
      </c>
      <c r="F44" s="83">
        <v>0</v>
      </c>
      <c r="K44" s="48">
        <f>_xlfn.XLOOKUP('Planeringsmall för växtföljd'!E44,Kasvit,Myyntikasvi,'Planeringsmall för växtföljd'!E44)</f>
        <v>0</v>
      </c>
      <c r="L44" s="48"/>
      <c r="M44" s="48">
        <f>_xlfn.XLOOKUP('Planeringsmall för växtföljd'!G44,Kasvit,Myyntikasvi,'Planeringsmall för växtföljd'!G44)</f>
        <v>0</v>
      </c>
      <c r="N44" s="48"/>
      <c r="O44" s="48">
        <f>_xlfn.XLOOKUP('Planeringsmall för växtföljd'!I44,Kasvit,Myyntikasvi,'Planeringsmall för växtföljd'!I44)</f>
        <v>0</v>
      </c>
      <c r="P44" s="48"/>
      <c r="Q44" s="48">
        <f>_xlfn.XLOOKUP('Planeringsmall för växtföljd'!K44,Kasvit,Myyntikasvi,'Planeringsmall för växtföljd'!K44)</f>
        <v>0</v>
      </c>
      <c r="R44" s="48"/>
      <c r="S44" s="48">
        <f>_xlfn.XLOOKUP('Planeringsmall för växtföljd'!M44,Kasvit,Myyntikasvi,'Planeringsmall för växtföljd'!M44)</f>
        <v>0</v>
      </c>
      <c r="T44" s="48"/>
      <c r="U44" s="48">
        <f>_xlfn.XLOOKUP('Planeringsmall för växtföljd'!O44,Kasvit,Myyntikasvi,'Planeringsmall för växtföljd'!O44)</f>
        <v>0</v>
      </c>
      <c r="V44" s="48"/>
      <c r="W44" s="48">
        <f>_xlfn.XLOOKUP('Planeringsmall för växtföljd'!Q44,Kasvit,Myyntikasvi,'Planeringsmall för växtföljd'!Q44)</f>
        <v>0</v>
      </c>
      <c r="X44" s="48"/>
      <c r="Y44" s="48">
        <f>_xlfn.XLOOKUP('Planeringsmall för växtföljd'!S44,Kasvit,Myyntikasvi,'Planeringsmall för växtföljd'!S44)</f>
        <v>0</v>
      </c>
      <c r="Z44" s="48"/>
      <c r="AA44" s="48">
        <f>_xlfn.XLOOKUP('Planeringsmall för växtföljd'!U44,Kasvit,Myyntikasvi,'Planeringsmall för växtföljd'!U44)</f>
        <v>0</v>
      </c>
      <c r="AB44" s="48"/>
      <c r="AC44" s="48">
        <f>_xlfn.XLOOKUP('Planeringsmall för växtföljd'!W44,Kasvit,Myyntikasvi,'Planeringsmall för växtföljd'!W44)</f>
        <v>0</v>
      </c>
      <c r="AD44" s="48"/>
    </row>
    <row r="45" spans="1:30" ht="15.6" thickTop="1" thickBot="1" x14ac:dyDescent="0.35">
      <c r="A45" s="52">
        <v>44</v>
      </c>
      <c r="B45" s="71" t="s">
        <v>33</v>
      </c>
      <c r="C45" s="81">
        <v>0</v>
      </c>
      <c r="D45" s="81">
        <v>0</v>
      </c>
      <c r="E45" s="81">
        <v>0</v>
      </c>
      <c r="F45" s="83">
        <v>0</v>
      </c>
      <c r="K45" s="48">
        <f>_xlfn.XLOOKUP('Planeringsmall för växtföljd'!E45,Kasvit,Myyntikasvi,'Planeringsmall för växtföljd'!E45)</f>
        <v>0</v>
      </c>
      <c r="L45" s="48"/>
      <c r="M45" s="48">
        <f>_xlfn.XLOOKUP('Planeringsmall för växtföljd'!G45,Kasvit,Myyntikasvi,'Planeringsmall för växtföljd'!G45)</f>
        <v>0</v>
      </c>
      <c r="N45" s="48"/>
      <c r="O45" s="48">
        <f>_xlfn.XLOOKUP('Planeringsmall för växtföljd'!I45,Kasvit,Myyntikasvi,'Planeringsmall för växtföljd'!I45)</f>
        <v>0</v>
      </c>
      <c r="P45" s="48"/>
      <c r="Q45" s="48">
        <f>_xlfn.XLOOKUP('Planeringsmall för växtföljd'!K45,Kasvit,Myyntikasvi,'Planeringsmall för växtföljd'!K45)</f>
        <v>0</v>
      </c>
      <c r="R45" s="48"/>
      <c r="S45" s="48">
        <f>_xlfn.XLOOKUP('Planeringsmall för växtföljd'!M45,Kasvit,Myyntikasvi,'Planeringsmall för växtföljd'!M45)</f>
        <v>0</v>
      </c>
      <c r="T45" s="48"/>
      <c r="U45" s="48">
        <f>_xlfn.XLOOKUP('Planeringsmall för växtföljd'!O45,Kasvit,Myyntikasvi,'Planeringsmall för växtföljd'!O45)</f>
        <v>0</v>
      </c>
      <c r="V45" s="48"/>
      <c r="W45" s="48">
        <f>_xlfn.XLOOKUP('Planeringsmall för växtföljd'!Q45,Kasvit,Myyntikasvi,'Planeringsmall för växtföljd'!Q45)</f>
        <v>0</v>
      </c>
      <c r="X45" s="48"/>
      <c r="Y45" s="48">
        <f>_xlfn.XLOOKUP('Planeringsmall för växtföljd'!S45,Kasvit,Myyntikasvi,'Planeringsmall för växtföljd'!S45)</f>
        <v>0</v>
      </c>
      <c r="Z45" s="48"/>
      <c r="AA45" s="48">
        <f>_xlfn.XLOOKUP('Planeringsmall för växtföljd'!U45,Kasvit,Myyntikasvi,'Planeringsmall för växtföljd'!U45)</f>
        <v>0</v>
      </c>
      <c r="AB45" s="48"/>
      <c r="AC45" s="48">
        <f>_xlfn.XLOOKUP('Planeringsmall för växtföljd'!W45,Kasvit,Myyntikasvi,'Planeringsmall för växtföljd'!W45)</f>
        <v>0</v>
      </c>
      <c r="AD45" s="48"/>
    </row>
    <row r="46" spans="1:30" ht="15.6" thickTop="1" thickBot="1" x14ac:dyDescent="0.35">
      <c r="A46" s="52">
        <v>45</v>
      </c>
      <c r="B46" s="71" t="s">
        <v>46</v>
      </c>
      <c r="C46" s="81">
        <v>1</v>
      </c>
      <c r="D46" s="81">
        <v>0</v>
      </c>
      <c r="E46" s="81">
        <v>0</v>
      </c>
      <c r="F46" s="83">
        <v>0</v>
      </c>
      <c r="K46" s="48">
        <f>_xlfn.XLOOKUP('Planeringsmall för växtföljd'!E46,Kasvit,Myyntikasvi,'Planeringsmall för växtföljd'!E46)</f>
        <v>0</v>
      </c>
      <c r="L46" s="48"/>
      <c r="M46" s="48">
        <f>_xlfn.XLOOKUP('Planeringsmall för växtföljd'!G46,Kasvit,Myyntikasvi,'Planeringsmall för växtföljd'!G46)</f>
        <v>0</v>
      </c>
      <c r="N46" s="48"/>
      <c r="O46" s="48">
        <f>_xlfn.XLOOKUP('Planeringsmall för växtföljd'!I46,Kasvit,Myyntikasvi,'Planeringsmall för växtföljd'!I46)</f>
        <v>0</v>
      </c>
      <c r="P46" s="48"/>
      <c r="Q46" s="48">
        <f>_xlfn.XLOOKUP('Planeringsmall för växtföljd'!K46,Kasvit,Myyntikasvi,'Planeringsmall för växtföljd'!K46)</f>
        <v>0</v>
      </c>
      <c r="R46" s="48"/>
      <c r="S46" s="48">
        <f>_xlfn.XLOOKUP('Planeringsmall för växtföljd'!M46,Kasvit,Myyntikasvi,'Planeringsmall för växtföljd'!M46)</f>
        <v>0</v>
      </c>
      <c r="T46" s="48"/>
      <c r="U46" s="48">
        <f>_xlfn.XLOOKUP('Planeringsmall för växtföljd'!O46,Kasvit,Myyntikasvi,'Planeringsmall för växtföljd'!O46)</f>
        <v>0</v>
      </c>
      <c r="V46" s="48"/>
      <c r="W46" s="48">
        <f>_xlfn.XLOOKUP('Planeringsmall för växtföljd'!Q46,Kasvit,Myyntikasvi,'Planeringsmall för växtföljd'!Q46)</f>
        <v>0</v>
      </c>
      <c r="X46" s="48"/>
      <c r="Y46" s="48">
        <f>_xlfn.XLOOKUP('Planeringsmall för växtföljd'!S46,Kasvit,Myyntikasvi,'Planeringsmall för växtföljd'!S46)</f>
        <v>0</v>
      </c>
      <c r="Z46" s="48"/>
      <c r="AA46" s="48">
        <f>_xlfn.XLOOKUP('Planeringsmall för växtföljd'!U46,Kasvit,Myyntikasvi,'Planeringsmall för växtföljd'!U46)</f>
        <v>0</v>
      </c>
      <c r="AB46" s="48"/>
      <c r="AC46" s="48">
        <f>_xlfn.XLOOKUP('Planeringsmall för växtföljd'!W46,Kasvit,Myyntikasvi,'Planeringsmall för växtföljd'!W46)</f>
        <v>0</v>
      </c>
      <c r="AD46" s="48"/>
    </row>
    <row r="47" spans="1:30" ht="15" thickTop="1" x14ac:dyDescent="0.3">
      <c r="C47" s="13"/>
      <c r="D47" s="13"/>
      <c r="K47" s="48">
        <f>_xlfn.XLOOKUP('Planeringsmall för växtföljd'!E47,Kasvit,Myyntikasvi,'Planeringsmall för växtföljd'!E47)</f>
        <v>0</v>
      </c>
      <c r="L47" s="48"/>
      <c r="M47" s="48">
        <f>_xlfn.XLOOKUP('Planeringsmall för växtföljd'!G47,Kasvit,Myyntikasvi,'Planeringsmall för växtföljd'!G47)</f>
        <v>0</v>
      </c>
      <c r="N47" s="48"/>
      <c r="O47" s="48">
        <f>_xlfn.XLOOKUP('Planeringsmall för växtföljd'!I47,Kasvit,Myyntikasvi,'Planeringsmall för växtföljd'!I47)</f>
        <v>0</v>
      </c>
      <c r="P47" s="48"/>
      <c r="Q47" s="48">
        <f>_xlfn.XLOOKUP('Planeringsmall för växtföljd'!K47,Kasvit,Myyntikasvi,'Planeringsmall för växtföljd'!K47)</f>
        <v>0</v>
      </c>
      <c r="R47" s="48"/>
      <c r="S47" s="48">
        <f>_xlfn.XLOOKUP('Planeringsmall för växtföljd'!M47,Kasvit,Myyntikasvi,'Planeringsmall för växtföljd'!M47)</f>
        <v>0</v>
      </c>
      <c r="T47" s="48"/>
      <c r="U47" s="48">
        <f>_xlfn.XLOOKUP('Planeringsmall för växtföljd'!O47,Kasvit,Myyntikasvi,'Planeringsmall för växtföljd'!O47)</f>
        <v>0</v>
      </c>
      <c r="V47" s="48"/>
      <c r="W47" s="48">
        <f>_xlfn.XLOOKUP('Planeringsmall för växtföljd'!Q47,Kasvit,Myyntikasvi,'Planeringsmall för växtföljd'!Q47)</f>
        <v>0</v>
      </c>
      <c r="X47" s="48"/>
      <c r="Y47" s="48">
        <f>_xlfn.XLOOKUP('Planeringsmall för växtföljd'!S47,Kasvit,Myyntikasvi,'Planeringsmall för växtföljd'!S47)</f>
        <v>0</v>
      </c>
      <c r="Z47" s="48"/>
      <c r="AA47" s="48">
        <f>_xlfn.XLOOKUP('Planeringsmall för växtföljd'!U47,Kasvit,Myyntikasvi,'Planeringsmall för växtföljd'!U47)</f>
        <v>0</v>
      </c>
      <c r="AB47" s="48"/>
      <c r="AC47" s="48">
        <f>_xlfn.XLOOKUP('Planeringsmall för växtföljd'!W47,Kasvit,Myyntikasvi,'Planeringsmall för växtföljd'!W47)</f>
        <v>0</v>
      </c>
      <c r="AD47" s="48"/>
    </row>
    <row r="48" spans="1:30" x14ac:dyDescent="0.3">
      <c r="C48" s="13"/>
      <c r="D48" s="13"/>
      <c r="K48" s="48">
        <f>_xlfn.XLOOKUP('Planeringsmall för växtföljd'!E48,Kasvit,Myyntikasvi,'Planeringsmall för växtföljd'!E48)</f>
        <v>0</v>
      </c>
      <c r="L48" s="48"/>
      <c r="M48" s="48">
        <f>_xlfn.XLOOKUP('Planeringsmall för växtföljd'!G48,Kasvit,Myyntikasvi,'Planeringsmall för växtföljd'!G48)</f>
        <v>0</v>
      </c>
      <c r="N48" s="48"/>
      <c r="O48" s="48">
        <f>_xlfn.XLOOKUP('Planeringsmall för växtföljd'!I48,Kasvit,Myyntikasvi,'Planeringsmall för växtföljd'!I48)</f>
        <v>0</v>
      </c>
      <c r="P48" s="48"/>
      <c r="Q48" s="48">
        <f>_xlfn.XLOOKUP('Planeringsmall för växtföljd'!K48,Kasvit,Myyntikasvi,'Planeringsmall för växtföljd'!K48)</f>
        <v>0</v>
      </c>
      <c r="R48" s="48"/>
      <c r="S48" s="48">
        <f>_xlfn.XLOOKUP('Planeringsmall för växtföljd'!M48,Kasvit,Myyntikasvi,'Planeringsmall för växtföljd'!M48)</f>
        <v>0</v>
      </c>
      <c r="T48" s="48"/>
      <c r="U48" s="48">
        <f>_xlfn.XLOOKUP('Planeringsmall för växtföljd'!O48,Kasvit,Myyntikasvi,'Planeringsmall för växtföljd'!O48)</f>
        <v>0</v>
      </c>
      <c r="V48" s="48"/>
      <c r="W48" s="48">
        <f>_xlfn.XLOOKUP('Planeringsmall för växtföljd'!Q48,Kasvit,Myyntikasvi,'Planeringsmall för växtföljd'!Q48)</f>
        <v>0</v>
      </c>
      <c r="X48" s="48"/>
      <c r="Y48" s="48">
        <f>_xlfn.XLOOKUP('Planeringsmall för växtföljd'!S48,Kasvit,Myyntikasvi,'Planeringsmall för växtföljd'!S48)</f>
        <v>0</v>
      </c>
      <c r="Z48" s="48"/>
      <c r="AA48" s="48">
        <f>_xlfn.XLOOKUP('Planeringsmall för växtföljd'!U48,Kasvit,Myyntikasvi,'Planeringsmall för växtföljd'!U48)</f>
        <v>0</v>
      </c>
      <c r="AB48" s="48"/>
      <c r="AC48" s="48">
        <f>_xlfn.XLOOKUP('Planeringsmall för växtföljd'!W48,Kasvit,Myyntikasvi,'Planeringsmall för växtföljd'!W48)</f>
        <v>0</v>
      </c>
      <c r="AD48" s="48"/>
    </row>
    <row r="49" spans="3:30" x14ac:dyDescent="0.3">
      <c r="C49" s="13"/>
      <c r="D49" s="13"/>
      <c r="K49" s="48">
        <f>_xlfn.XLOOKUP('Planeringsmall för växtföljd'!E49,Kasvit,Myyntikasvi,'Planeringsmall för växtföljd'!E49)</f>
        <v>0</v>
      </c>
      <c r="L49" s="48"/>
      <c r="M49" s="48">
        <f>_xlfn.XLOOKUP('Planeringsmall för växtföljd'!G49,Kasvit,Myyntikasvi,'Planeringsmall för växtföljd'!G49)</f>
        <v>0</v>
      </c>
      <c r="N49" s="48"/>
      <c r="O49" s="48">
        <f>_xlfn.XLOOKUP('Planeringsmall för växtföljd'!I49,Kasvit,Myyntikasvi,'Planeringsmall för växtföljd'!I49)</f>
        <v>0</v>
      </c>
      <c r="P49" s="48"/>
      <c r="Q49" s="48">
        <f>_xlfn.XLOOKUP('Planeringsmall för växtföljd'!K49,Kasvit,Myyntikasvi,'Planeringsmall för växtföljd'!K49)</f>
        <v>0</v>
      </c>
      <c r="R49" s="48"/>
      <c r="S49" s="48">
        <f>_xlfn.XLOOKUP('Planeringsmall för växtföljd'!M49,Kasvit,Myyntikasvi,'Planeringsmall för växtföljd'!M49)</f>
        <v>0</v>
      </c>
      <c r="T49" s="48"/>
      <c r="U49" s="48">
        <f>_xlfn.XLOOKUP('Planeringsmall för växtföljd'!O49,Kasvit,Myyntikasvi,'Planeringsmall för växtföljd'!O49)</f>
        <v>0</v>
      </c>
      <c r="V49" s="48"/>
      <c r="W49" s="48">
        <f>_xlfn.XLOOKUP('Planeringsmall för växtföljd'!Q49,Kasvit,Myyntikasvi,'Planeringsmall för växtföljd'!Q49)</f>
        <v>0</v>
      </c>
      <c r="X49" s="48"/>
      <c r="Y49" s="48">
        <f>_xlfn.XLOOKUP('Planeringsmall för växtföljd'!S49,Kasvit,Myyntikasvi,'Planeringsmall för växtföljd'!S49)</f>
        <v>0</v>
      </c>
      <c r="Z49" s="48"/>
      <c r="AA49" s="48">
        <f>_xlfn.XLOOKUP('Planeringsmall för växtföljd'!U49,Kasvit,Myyntikasvi,'Planeringsmall för växtföljd'!U49)</f>
        <v>0</v>
      </c>
      <c r="AB49" s="48"/>
      <c r="AC49" s="48">
        <f>_xlfn.XLOOKUP('Planeringsmall för växtföljd'!W49,Kasvit,Myyntikasvi,'Planeringsmall för växtföljd'!W49)</f>
        <v>0</v>
      </c>
      <c r="AD49" s="48"/>
    </row>
    <row r="50" spans="3:30" x14ac:dyDescent="0.3">
      <c r="C50" s="13"/>
      <c r="D50" s="13"/>
      <c r="K50" s="48">
        <f>_xlfn.XLOOKUP('Planeringsmall för växtföljd'!E50,Kasvit,Myyntikasvi,'Planeringsmall för växtföljd'!E50)</f>
        <v>0</v>
      </c>
      <c r="L50" s="48"/>
      <c r="M50" s="48">
        <f>_xlfn.XLOOKUP('Planeringsmall för växtföljd'!G50,Kasvit,Myyntikasvi,'Planeringsmall för växtföljd'!G50)</f>
        <v>0</v>
      </c>
      <c r="N50" s="48"/>
      <c r="O50" s="48">
        <f>_xlfn.XLOOKUP('Planeringsmall för växtföljd'!I50,Kasvit,Myyntikasvi,'Planeringsmall för växtföljd'!I50)</f>
        <v>0</v>
      </c>
      <c r="P50" s="48"/>
      <c r="Q50" s="48">
        <f>_xlfn.XLOOKUP('Planeringsmall för växtföljd'!K50,Kasvit,Myyntikasvi,'Planeringsmall för växtföljd'!K50)</f>
        <v>0</v>
      </c>
      <c r="R50" s="48"/>
      <c r="S50" s="48">
        <f>_xlfn.XLOOKUP('Planeringsmall för växtföljd'!M50,Kasvit,Myyntikasvi,'Planeringsmall för växtföljd'!M50)</f>
        <v>0</v>
      </c>
      <c r="T50" s="48"/>
      <c r="U50" s="48">
        <f>_xlfn.XLOOKUP('Planeringsmall för växtföljd'!O50,Kasvit,Myyntikasvi,'Planeringsmall för växtföljd'!O50)</f>
        <v>0</v>
      </c>
      <c r="V50" s="48"/>
      <c r="W50" s="48">
        <f>_xlfn.XLOOKUP('Planeringsmall för växtföljd'!Q50,Kasvit,Myyntikasvi,'Planeringsmall för växtföljd'!Q50)</f>
        <v>0</v>
      </c>
      <c r="X50" s="48"/>
      <c r="Y50" s="48">
        <f>_xlfn.XLOOKUP('Planeringsmall för växtföljd'!S50,Kasvit,Myyntikasvi,'Planeringsmall för växtföljd'!S50)</f>
        <v>0</v>
      </c>
      <c r="Z50" s="48"/>
      <c r="AA50" s="48">
        <f>_xlfn.XLOOKUP('Planeringsmall för växtföljd'!U50,Kasvit,Myyntikasvi,'Planeringsmall för växtföljd'!U50)</f>
        <v>0</v>
      </c>
      <c r="AB50" s="48"/>
      <c r="AC50" s="48">
        <f>_xlfn.XLOOKUP('Planeringsmall för växtföljd'!W50,Kasvit,Myyntikasvi,'Planeringsmall för växtföljd'!W50)</f>
        <v>0</v>
      </c>
      <c r="AD50" s="48"/>
    </row>
    <row r="51" spans="3:30" x14ac:dyDescent="0.3">
      <c r="C51" s="13"/>
      <c r="D51" s="13"/>
      <c r="K51" s="48">
        <f>_xlfn.XLOOKUP('Planeringsmall för växtföljd'!E51,Kasvit,Myyntikasvi,'Planeringsmall för växtföljd'!E51)</f>
        <v>0</v>
      </c>
      <c r="L51" s="48"/>
      <c r="M51" s="48">
        <f>_xlfn.XLOOKUP('Planeringsmall för växtföljd'!G51,Kasvit,Myyntikasvi,'Planeringsmall för växtföljd'!G51)</f>
        <v>0</v>
      </c>
      <c r="N51" s="48"/>
      <c r="O51" s="48">
        <f>_xlfn.XLOOKUP('Planeringsmall för växtföljd'!I51,Kasvit,Myyntikasvi,'Planeringsmall för växtföljd'!I51)</f>
        <v>0</v>
      </c>
      <c r="P51" s="48"/>
      <c r="Q51" s="48">
        <f>_xlfn.XLOOKUP('Planeringsmall för växtföljd'!K51,Kasvit,Myyntikasvi,'Planeringsmall för växtföljd'!K51)</f>
        <v>0</v>
      </c>
      <c r="R51" s="48"/>
      <c r="S51" s="48">
        <f>_xlfn.XLOOKUP('Planeringsmall för växtföljd'!M51,Kasvit,Myyntikasvi,'Planeringsmall för växtföljd'!M51)</f>
        <v>0</v>
      </c>
      <c r="T51" s="48"/>
      <c r="U51" s="48">
        <f>_xlfn.XLOOKUP('Planeringsmall för växtföljd'!O51,Kasvit,Myyntikasvi,'Planeringsmall för växtföljd'!O51)</f>
        <v>0</v>
      </c>
      <c r="V51" s="48"/>
      <c r="W51" s="48">
        <f>_xlfn.XLOOKUP('Planeringsmall för växtföljd'!Q51,Kasvit,Myyntikasvi,'Planeringsmall för växtföljd'!Q51)</f>
        <v>0</v>
      </c>
      <c r="X51" s="48"/>
      <c r="Y51" s="48">
        <f>_xlfn.XLOOKUP('Planeringsmall för växtföljd'!S51,Kasvit,Myyntikasvi,'Planeringsmall för växtföljd'!S51)</f>
        <v>0</v>
      </c>
      <c r="Z51" s="48"/>
      <c r="AA51" s="48">
        <f>_xlfn.XLOOKUP('Planeringsmall för växtföljd'!U51,Kasvit,Myyntikasvi,'Planeringsmall för växtföljd'!U51)</f>
        <v>0</v>
      </c>
      <c r="AB51" s="48"/>
      <c r="AC51" s="48">
        <f>_xlfn.XLOOKUP('Planeringsmall för växtföljd'!W51,Kasvit,Myyntikasvi,'Planeringsmall för växtföljd'!W51)</f>
        <v>0</v>
      </c>
      <c r="AD51" s="48"/>
    </row>
    <row r="52" spans="3:30" x14ac:dyDescent="0.3">
      <c r="C52" s="13"/>
      <c r="D52" s="13"/>
      <c r="K52" s="48">
        <f>_xlfn.XLOOKUP('Planeringsmall för växtföljd'!E52,Kasvit,Myyntikasvi,'Planeringsmall för växtföljd'!E52)</f>
        <v>0</v>
      </c>
      <c r="L52" s="48"/>
      <c r="M52" s="48">
        <f>_xlfn.XLOOKUP('Planeringsmall för växtföljd'!G52,Kasvit,Myyntikasvi,'Planeringsmall för växtföljd'!G52)</f>
        <v>0</v>
      </c>
      <c r="N52" s="48"/>
      <c r="O52" s="48">
        <f>_xlfn.XLOOKUP('Planeringsmall för växtföljd'!I52,Kasvit,Myyntikasvi,'Planeringsmall för växtföljd'!I52)</f>
        <v>0</v>
      </c>
      <c r="P52" s="48"/>
      <c r="Q52" s="48">
        <f>_xlfn.XLOOKUP('Planeringsmall för växtföljd'!K52,Kasvit,Myyntikasvi,'Planeringsmall för växtföljd'!K52)</f>
        <v>0</v>
      </c>
      <c r="R52" s="48"/>
      <c r="S52" s="48">
        <f>_xlfn.XLOOKUP('Planeringsmall för växtföljd'!M52,Kasvit,Myyntikasvi,'Planeringsmall för växtföljd'!M52)</f>
        <v>0</v>
      </c>
      <c r="T52" s="48"/>
      <c r="U52" s="48">
        <f>_xlfn.XLOOKUP('Planeringsmall för växtföljd'!O52,Kasvit,Myyntikasvi,'Planeringsmall för växtföljd'!O52)</f>
        <v>0</v>
      </c>
      <c r="V52" s="48"/>
      <c r="W52" s="48">
        <f>_xlfn.XLOOKUP('Planeringsmall för växtföljd'!Q52,Kasvit,Myyntikasvi,'Planeringsmall för växtföljd'!Q52)</f>
        <v>0</v>
      </c>
      <c r="X52" s="48"/>
      <c r="Y52" s="48">
        <f>_xlfn.XLOOKUP('Planeringsmall för växtföljd'!S52,Kasvit,Myyntikasvi,'Planeringsmall för växtföljd'!S52)</f>
        <v>0</v>
      </c>
      <c r="Z52" s="48"/>
      <c r="AA52" s="48">
        <f>_xlfn.XLOOKUP('Planeringsmall för växtföljd'!U52,Kasvit,Myyntikasvi,'Planeringsmall för växtföljd'!U52)</f>
        <v>0</v>
      </c>
      <c r="AB52" s="48"/>
      <c r="AC52" s="48">
        <f>_xlfn.XLOOKUP('Planeringsmall för växtföljd'!W52,Kasvit,Myyntikasvi,'Planeringsmall för växtföljd'!W52)</f>
        <v>0</v>
      </c>
      <c r="AD52" s="48"/>
    </row>
    <row r="53" spans="3:30" x14ac:dyDescent="0.3">
      <c r="C53" s="13"/>
      <c r="D53" s="13"/>
      <c r="K53" s="48">
        <f>_xlfn.XLOOKUP('Planeringsmall för växtföljd'!E53,Kasvit,Myyntikasvi,'Planeringsmall för växtföljd'!E53)</f>
        <v>0</v>
      </c>
      <c r="L53" s="48"/>
      <c r="M53" s="48">
        <f>_xlfn.XLOOKUP('Planeringsmall för växtföljd'!G53,Kasvit,Myyntikasvi,'Planeringsmall för växtföljd'!G53)</f>
        <v>0</v>
      </c>
      <c r="N53" s="48"/>
      <c r="O53" s="48">
        <f>_xlfn.XLOOKUP('Planeringsmall för växtföljd'!I53,Kasvit,Myyntikasvi,'Planeringsmall för växtföljd'!I53)</f>
        <v>0</v>
      </c>
      <c r="P53" s="48"/>
      <c r="Q53" s="48">
        <f>_xlfn.XLOOKUP('Planeringsmall för växtföljd'!K53,Kasvit,Myyntikasvi,'Planeringsmall för växtföljd'!K53)</f>
        <v>0</v>
      </c>
      <c r="R53" s="48"/>
      <c r="S53" s="48">
        <f>_xlfn.XLOOKUP('Planeringsmall för växtföljd'!M53,Kasvit,Myyntikasvi,'Planeringsmall för växtföljd'!M53)</f>
        <v>0</v>
      </c>
      <c r="T53" s="48"/>
      <c r="U53" s="48">
        <f>_xlfn.XLOOKUP('Planeringsmall för växtföljd'!O53,Kasvit,Myyntikasvi,'Planeringsmall för växtföljd'!O53)</f>
        <v>0</v>
      </c>
      <c r="V53" s="48"/>
      <c r="W53" s="48">
        <f>_xlfn.XLOOKUP('Planeringsmall för växtföljd'!Q53,Kasvit,Myyntikasvi,'Planeringsmall för växtföljd'!Q53)</f>
        <v>0</v>
      </c>
      <c r="X53" s="48"/>
      <c r="Y53" s="48">
        <f>_xlfn.XLOOKUP('Planeringsmall för växtföljd'!S53,Kasvit,Myyntikasvi,'Planeringsmall för växtföljd'!S53)</f>
        <v>0</v>
      </c>
      <c r="Z53" s="48"/>
      <c r="AA53" s="48">
        <f>_xlfn.XLOOKUP('Planeringsmall för växtföljd'!U53,Kasvit,Myyntikasvi,'Planeringsmall för växtföljd'!U53)</f>
        <v>0</v>
      </c>
      <c r="AB53" s="48"/>
      <c r="AC53" s="48">
        <f>_xlfn.XLOOKUP('Planeringsmall för växtföljd'!W53,Kasvit,Myyntikasvi,'Planeringsmall för växtföljd'!W53)</f>
        <v>0</v>
      </c>
      <c r="AD53" s="48"/>
    </row>
    <row r="54" spans="3:30" x14ac:dyDescent="0.3">
      <c r="C54" s="13"/>
      <c r="D54" s="13"/>
      <c r="K54" s="48">
        <f>_xlfn.XLOOKUP('Planeringsmall för växtföljd'!E54,Kasvit,Myyntikasvi,'Planeringsmall för växtföljd'!E54)</f>
        <v>0</v>
      </c>
      <c r="L54" s="48"/>
      <c r="M54" s="48">
        <f>_xlfn.XLOOKUP('Planeringsmall för växtföljd'!G54,Kasvit,Myyntikasvi,'Planeringsmall för växtföljd'!G54)</f>
        <v>0</v>
      </c>
      <c r="N54" s="48"/>
      <c r="O54" s="48">
        <f>_xlfn.XLOOKUP('Planeringsmall för växtföljd'!I54,Kasvit,Myyntikasvi,'Planeringsmall för växtföljd'!I54)</f>
        <v>0</v>
      </c>
      <c r="P54" s="48"/>
      <c r="Q54" s="48">
        <f>_xlfn.XLOOKUP('Planeringsmall för växtföljd'!K54,Kasvit,Myyntikasvi,'Planeringsmall för växtföljd'!K54)</f>
        <v>0</v>
      </c>
      <c r="R54" s="48"/>
      <c r="S54" s="48">
        <f>_xlfn.XLOOKUP('Planeringsmall för växtföljd'!M54,Kasvit,Myyntikasvi,'Planeringsmall för växtföljd'!M54)</f>
        <v>0</v>
      </c>
      <c r="T54" s="48"/>
      <c r="U54" s="48">
        <f>_xlfn.XLOOKUP('Planeringsmall för växtföljd'!O54,Kasvit,Myyntikasvi,'Planeringsmall för växtföljd'!O54)</f>
        <v>0</v>
      </c>
      <c r="V54" s="48"/>
      <c r="W54" s="48">
        <f>_xlfn.XLOOKUP('Planeringsmall för växtföljd'!Q54,Kasvit,Myyntikasvi,'Planeringsmall för växtföljd'!Q54)</f>
        <v>0</v>
      </c>
      <c r="X54" s="48"/>
      <c r="Y54" s="48">
        <f>_xlfn.XLOOKUP('Planeringsmall för växtföljd'!S54,Kasvit,Myyntikasvi,'Planeringsmall för växtföljd'!S54)</f>
        <v>0</v>
      </c>
      <c r="Z54" s="48"/>
      <c r="AA54" s="48">
        <f>_xlfn.XLOOKUP('Planeringsmall för växtföljd'!U54,Kasvit,Myyntikasvi,'Planeringsmall för växtföljd'!U54)</f>
        <v>0</v>
      </c>
      <c r="AB54" s="48"/>
      <c r="AC54" s="48">
        <f>_xlfn.XLOOKUP('Planeringsmall för växtföljd'!W54,Kasvit,Myyntikasvi,'Planeringsmall för växtföljd'!W54)</f>
        <v>0</v>
      </c>
      <c r="AD54" s="48"/>
    </row>
    <row r="55" spans="3:30" x14ac:dyDescent="0.3">
      <c r="C55" s="13"/>
      <c r="D55" s="13"/>
      <c r="K55" s="48">
        <f>_xlfn.XLOOKUP('Planeringsmall för växtföljd'!E55,Kasvit,Myyntikasvi,'Planeringsmall för växtföljd'!E55)</f>
        <v>0</v>
      </c>
      <c r="L55" s="48"/>
      <c r="M55" s="48">
        <f>_xlfn.XLOOKUP('Planeringsmall för växtföljd'!G55,Kasvit,Myyntikasvi,'Planeringsmall för växtföljd'!G55)</f>
        <v>0</v>
      </c>
      <c r="N55" s="48"/>
      <c r="O55" s="48">
        <f>_xlfn.XLOOKUP('Planeringsmall för växtföljd'!I55,Kasvit,Myyntikasvi,'Planeringsmall för växtföljd'!I55)</f>
        <v>0</v>
      </c>
      <c r="P55" s="48"/>
      <c r="Q55" s="48">
        <f>_xlfn.XLOOKUP('Planeringsmall för växtföljd'!K55,Kasvit,Myyntikasvi,'Planeringsmall för växtföljd'!K55)</f>
        <v>0</v>
      </c>
      <c r="R55" s="48"/>
      <c r="S55" s="48">
        <f>_xlfn.XLOOKUP('Planeringsmall för växtföljd'!M55,Kasvit,Myyntikasvi,'Planeringsmall för växtföljd'!M55)</f>
        <v>0</v>
      </c>
      <c r="T55" s="48"/>
      <c r="U55" s="48">
        <f>_xlfn.XLOOKUP('Planeringsmall för växtföljd'!O55,Kasvit,Myyntikasvi,'Planeringsmall för växtföljd'!O55)</f>
        <v>0</v>
      </c>
      <c r="V55" s="48"/>
      <c r="W55" s="48">
        <f>_xlfn.XLOOKUP('Planeringsmall för växtföljd'!Q55,Kasvit,Myyntikasvi,'Planeringsmall för växtföljd'!Q55)</f>
        <v>0</v>
      </c>
      <c r="X55" s="48"/>
      <c r="Y55" s="48">
        <f>_xlfn.XLOOKUP('Planeringsmall för växtföljd'!S55,Kasvit,Myyntikasvi,'Planeringsmall för växtföljd'!S55)</f>
        <v>0</v>
      </c>
      <c r="Z55" s="48"/>
      <c r="AA55" s="48">
        <f>_xlfn.XLOOKUP('Planeringsmall för växtföljd'!U55,Kasvit,Myyntikasvi,'Planeringsmall för växtföljd'!U55)</f>
        <v>0</v>
      </c>
      <c r="AB55" s="48"/>
      <c r="AC55" s="48">
        <f>_xlfn.XLOOKUP('Planeringsmall för växtföljd'!W55,Kasvit,Myyntikasvi,'Planeringsmall för växtföljd'!W55)</f>
        <v>0</v>
      </c>
      <c r="AD55" s="48"/>
    </row>
    <row r="56" spans="3:30" x14ac:dyDescent="0.3">
      <c r="C56" s="13"/>
      <c r="D56" s="13"/>
      <c r="K56" s="48">
        <f>_xlfn.XLOOKUP('Planeringsmall för växtföljd'!E56,Kasvit,Myyntikasvi,'Planeringsmall för växtföljd'!E56)</f>
        <v>0</v>
      </c>
      <c r="L56" s="48"/>
      <c r="M56" s="48">
        <f>_xlfn.XLOOKUP('Planeringsmall för växtföljd'!G56,Kasvit,Myyntikasvi,'Planeringsmall för växtföljd'!G56)</f>
        <v>0</v>
      </c>
      <c r="N56" s="48"/>
      <c r="O56" s="48">
        <f>_xlfn.XLOOKUP('Planeringsmall för växtföljd'!I56,Kasvit,Myyntikasvi,'Planeringsmall för växtföljd'!I56)</f>
        <v>0</v>
      </c>
      <c r="P56" s="48"/>
      <c r="Q56" s="48">
        <f>_xlfn.XLOOKUP('Planeringsmall för växtföljd'!K56,Kasvit,Myyntikasvi,'Planeringsmall för växtföljd'!K56)</f>
        <v>0</v>
      </c>
      <c r="R56" s="48"/>
      <c r="S56" s="48">
        <f>_xlfn.XLOOKUP('Planeringsmall för växtföljd'!M56,Kasvit,Myyntikasvi,'Planeringsmall för växtföljd'!M56)</f>
        <v>0</v>
      </c>
      <c r="T56" s="48"/>
      <c r="U56" s="48">
        <f>_xlfn.XLOOKUP('Planeringsmall för växtföljd'!O56,Kasvit,Myyntikasvi,'Planeringsmall för växtföljd'!O56)</f>
        <v>0</v>
      </c>
      <c r="V56" s="48"/>
      <c r="W56" s="48">
        <f>_xlfn.XLOOKUP('Planeringsmall för växtföljd'!Q56,Kasvit,Myyntikasvi,'Planeringsmall för växtföljd'!Q56)</f>
        <v>0</v>
      </c>
      <c r="X56" s="48"/>
      <c r="Y56" s="48">
        <f>_xlfn.XLOOKUP('Planeringsmall för växtföljd'!S56,Kasvit,Myyntikasvi,'Planeringsmall för växtföljd'!S56)</f>
        <v>0</v>
      </c>
      <c r="Z56" s="48"/>
      <c r="AA56" s="48">
        <f>_xlfn.XLOOKUP('Planeringsmall för växtföljd'!U56,Kasvit,Myyntikasvi,'Planeringsmall för växtföljd'!U56)</f>
        <v>0</v>
      </c>
      <c r="AB56" s="48"/>
      <c r="AC56" s="48">
        <f>_xlfn.XLOOKUP('Planeringsmall för växtföljd'!W56,Kasvit,Myyntikasvi,'Planeringsmall för växtföljd'!W56)</f>
        <v>0</v>
      </c>
      <c r="AD56" s="48"/>
    </row>
    <row r="57" spans="3:30" x14ac:dyDescent="0.3">
      <c r="C57" s="13"/>
      <c r="D57" s="13"/>
      <c r="K57" s="48">
        <f>_xlfn.XLOOKUP('Planeringsmall för växtföljd'!E57,Kasvit,Myyntikasvi,'Planeringsmall för växtföljd'!E57)</f>
        <v>0</v>
      </c>
      <c r="L57" s="48"/>
      <c r="M57" s="48">
        <f>_xlfn.XLOOKUP('Planeringsmall för växtföljd'!G57,Kasvit,Myyntikasvi,'Planeringsmall för växtföljd'!G57)</f>
        <v>0</v>
      </c>
      <c r="N57" s="48"/>
      <c r="O57" s="48">
        <f>_xlfn.XLOOKUP('Planeringsmall för växtföljd'!I57,Kasvit,Myyntikasvi,'Planeringsmall för växtföljd'!I57)</f>
        <v>0</v>
      </c>
      <c r="P57" s="48"/>
      <c r="Q57" s="48">
        <f>_xlfn.XLOOKUP('Planeringsmall för växtföljd'!K57,Kasvit,Myyntikasvi,'Planeringsmall för växtföljd'!K57)</f>
        <v>0</v>
      </c>
      <c r="R57" s="48"/>
      <c r="S57" s="48">
        <f>_xlfn.XLOOKUP('Planeringsmall för växtföljd'!M57,Kasvit,Myyntikasvi,'Planeringsmall för växtföljd'!M57)</f>
        <v>0</v>
      </c>
      <c r="T57" s="48"/>
      <c r="U57" s="48">
        <f>_xlfn.XLOOKUP('Planeringsmall för växtföljd'!O57,Kasvit,Myyntikasvi,'Planeringsmall för växtföljd'!O57)</f>
        <v>0</v>
      </c>
      <c r="V57" s="48"/>
      <c r="W57" s="48">
        <f>_xlfn.XLOOKUP('Planeringsmall för växtföljd'!Q57,Kasvit,Myyntikasvi,'Planeringsmall för växtföljd'!Q57)</f>
        <v>0</v>
      </c>
      <c r="X57" s="48"/>
      <c r="Y57" s="48">
        <f>_xlfn.XLOOKUP('Planeringsmall för växtföljd'!S57,Kasvit,Myyntikasvi,'Planeringsmall för växtföljd'!S57)</f>
        <v>0</v>
      </c>
      <c r="Z57" s="48"/>
      <c r="AA57" s="48">
        <f>_xlfn.XLOOKUP('Planeringsmall för växtföljd'!U57,Kasvit,Myyntikasvi,'Planeringsmall för växtföljd'!U57)</f>
        <v>0</v>
      </c>
      <c r="AB57" s="48"/>
      <c r="AC57" s="48">
        <f>_xlfn.XLOOKUP('Planeringsmall för växtföljd'!W57,Kasvit,Myyntikasvi,'Planeringsmall för växtföljd'!W57)</f>
        <v>0</v>
      </c>
      <c r="AD57" s="48"/>
    </row>
    <row r="58" spans="3:30" x14ac:dyDescent="0.3">
      <c r="C58" s="13"/>
      <c r="D58" s="13"/>
      <c r="K58" s="48">
        <f>_xlfn.XLOOKUP('Planeringsmall för växtföljd'!E58,Kasvit,Myyntikasvi,'Planeringsmall för växtföljd'!E58)</f>
        <v>0</v>
      </c>
      <c r="L58" s="48"/>
      <c r="M58" s="48">
        <f>_xlfn.XLOOKUP('Planeringsmall för växtföljd'!G58,Kasvit,Myyntikasvi,'Planeringsmall för växtföljd'!G58)</f>
        <v>0</v>
      </c>
      <c r="N58" s="48"/>
      <c r="O58" s="48">
        <f>_xlfn.XLOOKUP('Planeringsmall för växtföljd'!I58,Kasvit,Myyntikasvi,'Planeringsmall för växtföljd'!I58)</f>
        <v>0</v>
      </c>
      <c r="P58" s="48"/>
      <c r="Q58" s="48">
        <f>_xlfn.XLOOKUP('Planeringsmall för växtföljd'!K58,Kasvit,Myyntikasvi,'Planeringsmall för växtföljd'!K58)</f>
        <v>0</v>
      </c>
      <c r="R58" s="48"/>
      <c r="S58" s="48">
        <f>_xlfn.XLOOKUP('Planeringsmall för växtföljd'!M58,Kasvit,Myyntikasvi,'Planeringsmall för växtföljd'!M58)</f>
        <v>0</v>
      </c>
      <c r="T58" s="48"/>
      <c r="U58" s="48">
        <f>_xlfn.XLOOKUP('Planeringsmall för växtföljd'!O58,Kasvit,Myyntikasvi,'Planeringsmall för växtföljd'!O58)</f>
        <v>0</v>
      </c>
      <c r="V58" s="48"/>
      <c r="W58" s="48">
        <f>_xlfn.XLOOKUP('Planeringsmall för växtföljd'!Q58,Kasvit,Myyntikasvi,'Planeringsmall för växtföljd'!Q58)</f>
        <v>0</v>
      </c>
      <c r="X58" s="48"/>
      <c r="Y58" s="48">
        <f>_xlfn.XLOOKUP('Planeringsmall för växtföljd'!S58,Kasvit,Myyntikasvi,'Planeringsmall för växtföljd'!S58)</f>
        <v>0</v>
      </c>
      <c r="Z58" s="48"/>
      <c r="AA58" s="48">
        <f>_xlfn.XLOOKUP('Planeringsmall för växtföljd'!U58,Kasvit,Myyntikasvi,'Planeringsmall för växtföljd'!U58)</f>
        <v>0</v>
      </c>
      <c r="AB58" s="48"/>
      <c r="AC58" s="48">
        <f>_xlfn.XLOOKUP('Planeringsmall för växtföljd'!W58,Kasvit,Myyntikasvi,'Planeringsmall för växtföljd'!W58)</f>
        <v>0</v>
      </c>
      <c r="AD58" s="48"/>
    </row>
    <row r="59" spans="3:30" x14ac:dyDescent="0.3">
      <c r="C59" s="13"/>
      <c r="D59" s="13"/>
      <c r="K59" s="48">
        <f>_xlfn.XLOOKUP('Planeringsmall för växtföljd'!E59,Kasvit,Myyntikasvi,'Planeringsmall för växtföljd'!E59)</f>
        <v>0</v>
      </c>
      <c r="L59" s="48"/>
      <c r="M59" s="48">
        <f>_xlfn.XLOOKUP('Planeringsmall för växtföljd'!G59,Kasvit,Myyntikasvi,'Planeringsmall för växtföljd'!G59)</f>
        <v>0</v>
      </c>
      <c r="N59" s="48"/>
      <c r="O59" s="48">
        <f>_xlfn.XLOOKUP('Planeringsmall för växtföljd'!I59,Kasvit,Myyntikasvi,'Planeringsmall för växtföljd'!I59)</f>
        <v>0</v>
      </c>
      <c r="P59" s="48"/>
      <c r="Q59" s="48">
        <f>_xlfn.XLOOKUP('Planeringsmall för växtföljd'!K59,Kasvit,Myyntikasvi,'Planeringsmall för växtföljd'!K59)</f>
        <v>0</v>
      </c>
      <c r="R59" s="48"/>
      <c r="S59" s="48">
        <f>_xlfn.XLOOKUP('Planeringsmall för växtföljd'!M59,Kasvit,Myyntikasvi,'Planeringsmall för växtföljd'!M59)</f>
        <v>0</v>
      </c>
      <c r="T59" s="48"/>
      <c r="U59" s="48">
        <f>_xlfn.XLOOKUP('Planeringsmall för växtföljd'!O59,Kasvit,Myyntikasvi,'Planeringsmall för växtföljd'!O59)</f>
        <v>0</v>
      </c>
      <c r="V59" s="48"/>
      <c r="W59" s="48">
        <f>_xlfn.XLOOKUP('Planeringsmall för växtföljd'!Q59,Kasvit,Myyntikasvi,'Planeringsmall för växtföljd'!Q59)</f>
        <v>0</v>
      </c>
      <c r="X59" s="48"/>
      <c r="Y59" s="48">
        <f>_xlfn.XLOOKUP('Planeringsmall för växtföljd'!S59,Kasvit,Myyntikasvi,'Planeringsmall för växtföljd'!S59)</f>
        <v>0</v>
      </c>
      <c r="Z59" s="48"/>
      <c r="AA59" s="48">
        <f>_xlfn.XLOOKUP('Planeringsmall för växtföljd'!U59,Kasvit,Myyntikasvi,'Planeringsmall för växtföljd'!U59)</f>
        <v>0</v>
      </c>
      <c r="AB59" s="48"/>
      <c r="AC59" s="48">
        <f>_xlfn.XLOOKUP('Planeringsmall för växtföljd'!W59,Kasvit,Myyntikasvi,'Planeringsmall för växtföljd'!W59)</f>
        <v>0</v>
      </c>
      <c r="AD59" s="48"/>
    </row>
    <row r="60" spans="3:30" x14ac:dyDescent="0.3">
      <c r="C60" s="13"/>
      <c r="D60" s="13"/>
      <c r="K60" s="48">
        <f>_xlfn.XLOOKUP('Planeringsmall för växtföljd'!E60,Kasvit,Myyntikasvi,'Planeringsmall för växtföljd'!E60)</f>
        <v>0</v>
      </c>
      <c r="L60" s="48"/>
      <c r="M60" s="48">
        <f>_xlfn.XLOOKUP('Planeringsmall för växtföljd'!G60,Kasvit,Myyntikasvi,'Planeringsmall för växtföljd'!G60)</f>
        <v>0</v>
      </c>
      <c r="N60" s="48"/>
      <c r="O60" s="48">
        <f>_xlfn.XLOOKUP('Planeringsmall för växtföljd'!I60,Kasvit,Myyntikasvi,'Planeringsmall för växtföljd'!I60)</f>
        <v>0</v>
      </c>
      <c r="P60" s="48"/>
      <c r="Q60" s="48">
        <f>_xlfn.XLOOKUP('Planeringsmall för växtföljd'!K60,Kasvit,Myyntikasvi,'Planeringsmall för växtföljd'!K60)</f>
        <v>0</v>
      </c>
      <c r="R60" s="48"/>
      <c r="S60" s="48">
        <f>_xlfn.XLOOKUP('Planeringsmall för växtföljd'!M60,Kasvit,Myyntikasvi,'Planeringsmall för växtföljd'!M60)</f>
        <v>0</v>
      </c>
      <c r="T60" s="48"/>
      <c r="U60" s="48">
        <f>_xlfn.XLOOKUP('Planeringsmall för växtföljd'!O60,Kasvit,Myyntikasvi,'Planeringsmall för växtföljd'!O60)</f>
        <v>0</v>
      </c>
      <c r="V60" s="48"/>
      <c r="W60" s="48">
        <f>_xlfn.XLOOKUP('Planeringsmall för växtföljd'!Q60,Kasvit,Myyntikasvi,'Planeringsmall för växtföljd'!Q60)</f>
        <v>0</v>
      </c>
      <c r="X60" s="48"/>
      <c r="Y60" s="48">
        <f>_xlfn.XLOOKUP('Planeringsmall för växtföljd'!S60,Kasvit,Myyntikasvi,'Planeringsmall för växtföljd'!S60)</f>
        <v>0</v>
      </c>
      <c r="Z60" s="48"/>
      <c r="AA60" s="48">
        <f>_xlfn.XLOOKUP('Planeringsmall för växtföljd'!U60,Kasvit,Myyntikasvi,'Planeringsmall för växtföljd'!U60)</f>
        <v>0</v>
      </c>
      <c r="AB60" s="48"/>
      <c r="AC60" s="48">
        <f>_xlfn.XLOOKUP('Planeringsmall för växtföljd'!W60,Kasvit,Myyntikasvi,'Planeringsmall för växtföljd'!W60)</f>
        <v>0</v>
      </c>
      <c r="AD60" s="48"/>
    </row>
    <row r="61" spans="3:30" x14ac:dyDescent="0.3">
      <c r="C61" s="13"/>
      <c r="D61" s="13"/>
      <c r="K61" s="48">
        <f>_xlfn.XLOOKUP('Planeringsmall för växtföljd'!E61,Kasvit,Myyntikasvi,'Planeringsmall för växtföljd'!E61)</f>
        <v>0</v>
      </c>
      <c r="L61" s="48"/>
      <c r="M61" s="48">
        <f>_xlfn.XLOOKUP('Planeringsmall för växtföljd'!G61,Kasvit,Myyntikasvi,'Planeringsmall för växtföljd'!G61)</f>
        <v>0</v>
      </c>
      <c r="N61" s="48"/>
      <c r="O61" s="48">
        <f>_xlfn.XLOOKUP('Planeringsmall för växtföljd'!I61,Kasvit,Myyntikasvi,'Planeringsmall för växtföljd'!I61)</f>
        <v>0</v>
      </c>
      <c r="P61" s="48"/>
      <c r="Q61" s="48">
        <f>_xlfn.XLOOKUP('Planeringsmall för växtföljd'!K61,Kasvit,Myyntikasvi,'Planeringsmall för växtföljd'!K61)</f>
        <v>0</v>
      </c>
      <c r="R61" s="48"/>
      <c r="S61" s="48">
        <f>_xlfn.XLOOKUP('Planeringsmall för växtföljd'!M61,Kasvit,Myyntikasvi,'Planeringsmall för växtföljd'!M61)</f>
        <v>0</v>
      </c>
      <c r="T61" s="48"/>
      <c r="U61" s="48">
        <f>_xlfn.XLOOKUP('Planeringsmall för växtföljd'!O61,Kasvit,Myyntikasvi,'Planeringsmall för växtföljd'!O61)</f>
        <v>0</v>
      </c>
      <c r="V61" s="48"/>
      <c r="W61" s="48">
        <f>_xlfn.XLOOKUP('Planeringsmall för växtföljd'!Q61,Kasvit,Myyntikasvi,'Planeringsmall för växtföljd'!Q61)</f>
        <v>0</v>
      </c>
      <c r="X61" s="48"/>
      <c r="Y61" s="48">
        <f>_xlfn.XLOOKUP('Planeringsmall för växtföljd'!S61,Kasvit,Myyntikasvi,'Planeringsmall för växtföljd'!S61)</f>
        <v>0</v>
      </c>
      <c r="Z61" s="48"/>
      <c r="AA61" s="48">
        <f>_xlfn.XLOOKUP('Planeringsmall för växtföljd'!U61,Kasvit,Myyntikasvi,'Planeringsmall för växtföljd'!U61)</f>
        <v>0</v>
      </c>
      <c r="AB61" s="48"/>
      <c r="AC61" s="48">
        <f>_xlfn.XLOOKUP('Planeringsmall för växtföljd'!W61,Kasvit,Myyntikasvi,'Planeringsmall för växtföljd'!W61)</f>
        <v>0</v>
      </c>
      <c r="AD61" s="48"/>
    </row>
    <row r="62" spans="3:30" x14ac:dyDescent="0.3">
      <c r="C62" s="13"/>
      <c r="D62" s="13"/>
      <c r="K62" s="48">
        <f>_xlfn.XLOOKUP('Planeringsmall för växtföljd'!E62,Kasvit,Myyntikasvi,'Planeringsmall för växtföljd'!E62)</f>
        <v>0</v>
      </c>
      <c r="L62" s="48"/>
      <c r="M62" s="48">
        <f>_xlfn.XLOOKUP('Planeringsmall för växtföljd'!G62,Kasvit,Myyntikasvi,'Planeringsmall för växtföljd'!G62)</f>
        <v>0</v>
      </c>
      <c r="N62" s="48"/>
      <c r="O62" s="48">
        <f>_xlfn.XLOOKUP('Planeringsmall för växtföljd'!I62,Kasvit,Myyntikasvi,'Planeringsmall för växtföljd'!I62)</f>
        <v>0</v>
      </c>
      <c r="P62" s="48"/>
      <c r="Q62" s="48">
        <f>_xlfn.XLOOKUP('Planeringsmall för växtföljd'!K62,Kasvit,Myyntikasvi,'Planeringsmall för växtföljd'!K62)</f>
        <v>0</v>
      </c>
      <c r="R62" s="48"/>
      <c r="S62" s="48">
        <f>_xlfn.XLOOKUP('Planeringsmall för växtföljd'!M62,Kasvit,Myyntikasvi,'Planeringsmall för växtföljd'!M62)</f>
        <v>0</v>
      </c>
      <c r="T62" s="48"/>
      <c r="U62" s="48">
        <f>_xlfn.XLOOKUP('Planeringsmall för växtföljd'!O62,Kasvit,Myyntikasvi,'Planeringsmall för växtföljd'!O62)</f>
        <v>0</v>
      </c>
      <c r="V62" s="48"/>
      <c r="W62" s="48">
        <f>_xlfn.XLOOKUP('Planeringsmall för växtföljd'!Q62,Kasvit,Myyntikasvi,'Planeringsmall för växtföljd'!Q62)</f>
        <v>0</v>
      </c>
      <c r="X62" s="48"/>
      <c r="Y62" s="48">
        <f>_xlfn.XLOOKUP('Planeringsmall för växtföljd'!S62,Kasvit,Myyntikasvi,'Planeringsmall för växtföljd'!S62)</f>
        <v>0</v>
      </c>
      <c r="Z62" s="48"/>
      <c r="AA62" s="48">
        <f>_xlfn.XLOOKUP('Planeringsmall för växtföljd'!U62,Kasvit,Myyntikasvi,'Planeringsmall för växtföljd'!U62)</f>
        <v>0</v>
      </c>
      <c r="AB62" s="48"/>
      <c r="AC62" s="48">
        <f>_xlfn.XLOOKUP('Planeringsmall för växtföljd'!W62,Kasvit,Myyntikasvi,'Planeringsmall för växtföljd'!W62)</f>
        <v>0</v>
      </c>
      <c r="AD62" s="48"/>
    </row>
    <row r="63" spans="3:30" x14ac:dyDescent="0.3">
      <c r="C63" s="13"/>
      <c r="D63" s="13"/>
      <c r="K63" s="48">
        <f>_xlfn.XLOOKUP('Planeringsmall för växtföljd'!E63,Kasvit,Myyntikasvi,'Planeringsmall för växtföljd'!E63)</f>
        <v>0</v>
      </c>
      <c r="L63" s="48"/>
      <c r="M63" s="48">
        <f>_xlfn.XLOOKUP('Planeringsmall för växtföljd'!G63,Kasvit,Myyntikasvi,'Planeringsmall för växtföljd'!G63)</f>
        <v>0</v>
      </c>
      <c r="N63" s="48"/>
      <c r="O63" s="48">
        <f>_xlfn.XLOOKUP('Planeringsmall för växtföljd'!I63,Kasvit,Myyntikasvi,'Planeringsmall för växtföljd'!I63)</f>
        <v>0</v>
      </c>
      <c r="P63" s="48"/>
      <c r="Q63" s="48">
        <f>_xlfn.XLOOKUP('Planeringsmall för växtföljd'!K63,Kasvit,Myyntikasvi,'Planeringsmall för växtföljd'!K63)</f>
        <v>0</v>
      </c>
      <c r="R63" s="48"/>
      <c r="S63" s="48">
        <f>_xlfn.XLOOKUP('Planeringsmall för växtföljd'!M63,Kasvit,Myyntikasvi,'Planeringsmall för växtföljd'!M63)</f>
        <v>0</v>
      </c>
      <c r="T63" s="48"/>
      <c r="U63" s="48">
        <f>_xlfn.XLOOKUP('Planeringsmall för växtföljd'!O63,Kasvit,Myyntikasvi,'Planeringsmall för växtföljd'!O63)</f>
        <v>0</v>
      </c>
      <c r="V63" s="48"/>
      <c r="W63" s="48">
        <f>_xlfn.XLOOKUP('Planeringsmall för växtföljd'!Q63,Kasvit,Myyntikasvi,'Planeringsmall för växtföljd'!Q63)</f>
        <v>0</v>
      </c>
      <c r="X63" s="48"/>
      <c r="Y63" s="48">
        <f>_xlfn.XLOOKUP('Planeringsmall för växtföljd'!S63,Kasvit,Myyntikasvi,'Planeringsmall för växtföljd'!S63)</f>
        <v>0</v>
      </c>
      <c r="Z63" s="48"/>
      <c r="AA63" s="48">
        <f>_xlfn.XLOOKUP('Planeringsmall för växtföljd'!U63,Kasvit,Myyntikasvi,'Planeringsmall för växtföljd'!U63)</f>
        <v>0</v>
      </c>
      <c r="AB63" s="48"/>
      <c r="AC63" s="48">
        <f>_xlfn.XLOOKUP('Planeringsmall för växtföljd'!W63,Kasvit,Myyntikasvi,'Planeringsmall för växtföljd'!W63)</f>
        <v>0</v>
      </c>
      <c r="AD63" s="48"/>
    </row>
    <row r="64" spans="3:30" x14ac:dyDescent="0.3">
      <c r="C64" s="13"/>
      <c r="D64" s="13"/>
      <c r="K64" s="48">
        <f>_xlfn.XLOOKUP('Planeringsmall för växtföljd'!E64,Kasvit,Myyntikasvi,'Planeringsmall för växtföljd'!E64)</f>
        <v>0</v>
      </c>
      <c r="L64" s="48"/>
      <c r="M64" s="48">
        <f>_xlfn.XLOOKUP('Planeringsmall för växtföljd'!G64,Kasvit,Myyntikasvi,'Planeringsmall för växtföljd'!G64)</f>
        <v>0</v>
      </c>
      <c r="N64" s="48"/>
      <c r="O64" s="48">
        <f>_xlfn.XLOOKUP('Planeringsmall för växtföljd'!I64,Kasvit,Myyntikasvi,'Planeringsmall för växtföljd'!I64)</f>
        <v>0</v>
      </c>
      <c r="P64" s="48"/>
      <c r="Q64" s="48">
        <f>_xlfn.XLOOKUP('Planeringsmall för växtföljd'!K64,Kasvit,Myyntikasvi,'Planeringsmall för växtföljd'!K64)</f>
        <v>0</v>
      </c>
      <c r="R64" s="48"/>
      <c r="S64" s="48">
        <f>_xlfn.XLOOKUP('Planeringsmall för växtföljd'!M64,Kasvit,Myyntikasvi,'Planeringsmall för växtföljd'!M64)</f>
        <v>0</v>
      </c>
      <c r="T64" s="48"/>
      <c r="U64" s="48">
        <f>_xlfn.XLOOKUP('Planeringsmall för växtföljd'!O64,Kasvit,Myyntikasvi,'Planeringsmall för växtföljd'!O64)</f>
        <v>0</v>
      </c>
      <c r="V64" s="48"/>
      <c r="W64" s="48">
        <f>_xlfn.XLOOKUP('Planeringsmall för växtföljd'!Q64,Kasvit,Myyntikasvi,'Planeringsmall för växtföljd'!Q64)</f>
        <v>0</v>
      </c>
      <c r="X64" s="48"/>
      <c r="Y64" s="48">
        <f>_xlfn.XLOOKUP('Planeringsmall för växtföljd'!S64,Kasvit,Myyntikasvi,'Planeringsmall för växtföljd'!S64)</f>
        <v>0</v>
      </c>
      <c r="Z64" s="48"/>
      <c r="AA64" s="48">
        <f>_xlfn.XLOOKUP('Planeringsmall för växtföljd'!U64,Kasvit,Myyntikasvi,'Planeringsmall för växtföljd'!U64)</f>
        <v>0</v>
      </c>
      <c r="AB64" s="48"/>
      <c r="AC64" s="48">
        <f>_xlfn.XLOOKUP('Planeringsmall för växtföljd'!W64,Kasvit,Myyntikasvi,'Planeringsmall för växtföljd'!W64)</f>
        <v>0</v>
      </c>
      <c r="AD64" s="48"/>
    </row>
    <row r="65" spans="3:30" x14ac:dyDescent="0.3">
      <c r="C65" s="13"/>
      <c r="D65" s="13"/>
      <c r="K65" s="48">
        <f>_xlfn.XLOOKUP('Planeringsmall för växtföljd'!E65,Kasvit,Myyntikasvi,'Planeringsmall för växtföljd'!E65)</f>
        <v>0</v>
      </c>
      <c r="L65" s="48"/>
      <c r="M65" s="48">
        <f>_xlfn.XLOOKUP('Planeringsmall för växtföljd'!G65,Kasvit,Myyntikasvi,'Planeringsmall för växtföljd'!G65)</f>
        <v>0</v>
      </c>
      <c r="N65" s="48"/>
      <c r="O65" s="48">
        <f>_xlfn.XLOOKUP('Planeringsmall för växtföljd'!I65,Kasvit,Myyntikasvi,'Planeringsmall för växtföljd'!I65)</f>
        <v>0</v>
      </c>
      <c r="P65" s="48"/>
      <c r="Q65" s="48">
        <f>_xlfn.XLOOKUP('Planeringsmall för växtföljd'!K65,Kasvit,Myyntikasvi,'Planeringsmall för växtföljd'!K65)</f>
        <v>0</v>
      </c>
      <c r="R65" s="48"/>
      <c r="S65" s="48">
        <f>_xlfn.XLOOKUP('Planeringsmall för växtföljd'!M65,Kasvit,Myyntikasvi,'Planeringsmall för växtföljd'!M65)</f>
        <v>0</v>
      </c>
      <c r="T65" s="48"/>
      <c r="U65" s="48">
        <f>_xlfn.XLOOKUP('Planeringsmall för växtföljd'!O65,Kasvit,Myyntikasvi,'Planeringsmall för växtföljd'!O65)</f>
        <v>0</v>
      </c>
      <c r="V65" s="48"/>
      <c r="W65" s="48">
        <f>_xlfn.XLOOKUP('Planeringsmall för växtföljd'!Q65,Kasvit,Myyntikasvi,'Planeringsmall för växtföljd'!Q65)</f>
        <v>0</v>
      </c>
      <c r="X65" s="48"/>
      <c r="Y65" s="48">
        <f>_xlfn.XLOOKUP('Planeringsmall för växtföljd'!S65,Kasvit,Myyntikasvi,'Planeringsmall för växtföljd'!S65)</f>
        <v>0</v>
      </c>
      <c r="Z65" s="48"/>
      <c r="AA65" s="48">
        <f>_xlfn.XLOOKUP('Planeringsmall för växtföljd'!U65,Kasvit,Myyntikasvi,'Planeringsmall för växtföljd'!U65)</f>
        <v>0</v>
      </c>
      <c r="AB65" s="48"/>
      <c r="AC65" s="48">
        <f>_xlfn.XLOOKUP('Planeringsmall för växtföljd'!W65,Kasvit,Myyntikasvi,'Planeringsmall för växtföljd'!W65)</f>
        <v>0</v>
      </c>
      <c r="AD65" s="48"/>
    </row>
    <row r="66" spans="3:30" x14ac:dyDescent="0.3">
      <c r="C66" s="13"/>
      <c r="D66" s="13"/>
      <c r="K66" s="48">
        <f>_xlfn.XLOOKUP('Planeringsmall för växtföljd'!E66,Kasvit,Myyntikasvi,'Planeringsmall för växtföljd'!E66)</f>
        <v>0</v>
      </c>
      <c r="L66" s="48"/>
      <c r="M66" s="48">
        <f>_xlfn.XLOOKUP('Planeringsmall för växtföljd'!G66,Kasvit,Myyntikasvi,'Planeringsmall för växtföljd'!G66)</f>
        <v>0</v>
      </c>
      <c r="N66" s="48"/>
      <c r="O66" s="48">
        <f>_xlfn.XLOOKUP('Planeringsmall för växtföljd'!I66,Kasvit,Myyntikasvi,'Planeringsmall för växtföljd'!I66)</f>
        <v>0</v>
      </c>
      <c r="P66" s="48"/>
      <c r="Q66" s="48">
        <f>_xlfn.XLOOKUP('Planeringsmall för växtföljd'!K66,Kasvit,Myyntikasvi,'Planeringsmall för växtföljd'!K66)</f>
        <v>0</v>
      </c>
      <c r="R66" s="48"/>
      <c r="S66" s="48">
        <f>_xlfn.XLOOKUP('Planeringsmall för växtföljd'!M66,Kasvit,Myyntikasvi,'Planeringsmall för växtföljd'!M66)</f>
        <v>0</v>
      </c>
      <c r="T66" s="48"/>
      <c r="U66" s="48">
        <f>_xlfn.XLOOKUP('Planeringsmall för växtföljd'!O66,Kasvit,Myyntikasvi,'Planeringsmall för växtföljd'!O66)</f>
        <v>0</v>
      </c>
      <c r="V66" s="48"/>
      <c r="W66" s="48">
        <f>_xlfn.XLOOKUP('Planeringsmall för växtföljd'!Q66,Kasvit,Myyntikasvi,'Planeringsmall för växtföljd'!Q66)</f>
        <v>0</v>
      </c>
      <c r="X66" s="48"/>
      <c r="Y66" s="48">
        <f>_xlfn.XLOOKUP('Planeringsmall för växtföljd'!S66,Kasvit,Myyntikasvi,'Planeringsmall för växtföljd'!S66)</f>
        <v>0</v>
      </c>
      <c r="Z66" s="48"/>
      <c r="AA66" s="48">
        <f>_xlfn.XLOOKUP('Planeringsmall för växtföljd'!U66,Kasvit,Myyntikasvi,'Planeringsmall för växtföljd'!U66)</f>
        <v>0</v>
      </c>
      <c r="AB66" s="48"/>
      <c r="AC66" s="48">
        <f>_xlfn.XLOOKUP('Planeringsmall för växtföljd'!W66,Kasvit,Myyntikasvi,'Planeringsmall för växtföljd'!W66)</f>
        <v>0</v>
      </c>
      <c r="AD66" s="48"/>
    </row>
    <row r="67" spans="3:30" x14ac:dyDescent="0.3">
      <c r="C67" s="13"/>
      <c r="D67" s="13"/>
      <c r="K67" s="48">
        <f>_xlfn.XLOOKUP('Planeringsmall för växtföljd'!E67,Kasvit,Myyntikasvi,'Planeringsmall för växtföljd'!E67)</f>
        <v>0</v>
      </c>
      <c r="L67" s="48"/>
      <c r="M67" s="48">
        <f>_xlfn.XLOOKUP('Planeringsmall för växtföljd'!G67,Kasvit,Myyntikasvi,'Planeringsmall för växtföljd'!G67)</f>
        <v>0</v>
      </c>
      <c r="N67" s="48"/>
      <c r="O67" s="48">
        <f>_xlfn.XLOOKUP('Planeringsmall för växtföljd'!I67,Kasvit,Myyntikasvi,'Planeringsmall för växtföljd'!I67)</f>
        <v>0</v>
      </c>
      <c r="P67" s="48"/>
      <c r="Q67" s="48">
        <f>_xlfn.XLOOKUP('Planeringsmall för växtföljd'!K67,Kasvit,Myyntikasvi,'Planeringsmall för växtföljd'!K67)</f>
        <v>0</v>
      </c>
      <c r="R67" s="48"/>
      <c r="S67" s="48">
        <f>_xlfn.XLOOKUP('Planeringsmall för växtföljd'!M67,Kasvit,Myyntikasvi,'Planeringsmall för växtföljd'!M67)</f>
        <v>0</v>
      </c>
      <c r="T67" s="48"/>
      <c r="U67" s="48">
        <f>_xlfn.XLOOKUP('Planeringsmall för växtföljd'!O67,Kasvit,Myyntikasvi,'Planeringsmall för växtföljd'!O67)</f>
        <v>0</v>
      </c>
      <c r="V67" s="48"/>
      <c r="W67" s="48">
        <f>_xlfn.XLOOKUP('Planeringsmall för växtföljd'!Q67,Kasvit,Myyntikasvi,'Planeringsmall för växtföljd'!Q67)</f>
        <v>0</v>
      </c>
      <c r="X67" s="48"/>
      <c r="Y67" s="48">
        <f>_xlfn.XLOOKUP('Planeringsmall för växtföljd'!S67,Kasvit,Myyntikasvi,'Planeringsmall för växtföljd'!S67)</f>
        <v>0</v>
      </c>
      <c r="Z67" s="48"/>
      <c r="AA67" s="48">
        <f>_xlfn.XLOOKUP('Planeringsmall för växtföljd'!U67,Kasvit,Myyntikasvi,'Planeringsmall för växtföljd'!U67)</f>
        <v>0</v>
      </c>
      <c r="AB67" s="48"/>
      <c r="AC67" s="48">
        <f>_xlfn.XLOOKUP('Planeringsmall för växtföljd'!W67,Kasvit,Myyntikasvi,'Planeringsmall för växtföljd'!W67)</f>
        <v>0</v>
      </c>
      <c r="AD67" s="48"/>
    </row>
    <row r="68" spans="3:30" x14ac:dyDescent="0.3">
      <c r="C68" s="13"/>
      <c r="D68" s="13"/>
      <c r="K68" s="48">
        <f>_xlfn.XLOOKUP('Planeringsmall för växtföljd'!E68,Kasvit,Myyntikasvi,'Planeringsmall för växtföljd'!E68)</f>
        <v>0</v>
      </c>
      <c r="L68" s="48"/>
      <c r="M68" s="48">
        <f>_xlfn.XLOOKUP('Planeringsmall för växtföljd'!G68,Kasvit,Myyntikasvi,'Planeringsmall för växtföljd'!G68)</f>
        <v>0</v>
      </c>
      <c r="N68" s="48"/>
      <c r="O68" s="48">
        <f>_xlfn.XLOOKUP('Planeringsmall för växtföljd'!I68,Kasvit,Myyntikasvi,'Planeringsmall för växtföljd'!I68)</f>
        <v>0</v>
      </c>
      <c r="P68" s="48"/>
      <c r="Q68" s="48">
        <f>_xlfn.XLOOKUP('Planeringsmall för växtföljd'!K68,Kasvit,Myyntikasvi,'Planeringsmall för växtföljd'!K68)</f>
        <v>0</v>
      </c>
      <c r="R68" s="48"/>
      <c r="S68" s="48">
        <f>_xlfn.XLOOKUP('Planeringsmall för växtföljd'!M68,Kasvit,Myyntikasvi,'Planeringsmall för växtföljd'!M68)</f>
        <v>0</v>
      </c>
      <c r="T68" s="48"/>
      <c r="U68" s="48">
        <f>_xlfn.XLOOKUP('Planeringsmall för växtföljd'!O68,Kasvit,Myyntikasvi,'Planeringsmall för växtföljd'!O68)</f>
        <v>0</v>
      </c>
      <c r="V68" s="48"/>
      <c r="W68" s="48">
        <f>_xlfn.XLOOKUP('Planeringsmall för växtföljd'!Q68,Kasvit,Myyntikasvi,'Planeringsmall för växtföljd'!Q68)</f>
        <v>0</v>
      </c>
      <c r="X68" s="48"/>
      <c r="Y68" s="48">
        <f>_xlfn.XLOOKUP('Planeringsmall för växtföljd'!S68,Kasvit,Myyntikasvi,'Planeringsmall för växtföljd'!S68)</f>
        <v>0</v>
      </c>
      <c r="Z68" s="48"/>
      <c r="AA68" s="48">
        <f>_xlfn.XLOOKUP('Planeringsmall för växtföljd'!U68,Kasvit,Myyntikasvi,'Planeringsmall för växtföljd'!U68)</f>
        <v>0</v>
      </c>
      <c r="AB68" s="48"/>
      <c r="AC68" s="48">
        <f>_xlfn.XLOOKUP('Planeringsmall för växtföljd'!W68,Kasvit,Myyntikasvi,'Planeringsmall för växtföljd'!W68)</f>
        <v>0</v>
      </c>
      <c r="AD68" s="48"/>
    </row>
    <row r="69" spans="3:30" x14ac:dyDescent="0.3">
      <c r="C69" s="13"/>
      <c r="D69" s="13"/>
      <c r="K69" s="48">
        <f>_xlfn.XLOOKUP('Planeringsmall för växtföljd'!E69,Kasvit,Myyntikasvi,'Planeringsmall för växtföljd'!E69)</f>
        <v>0</v>
      </c>
      <c r="L69" s="48"/>
      <c r="M69" s="48">
        <f>_xlfn.XLOOKUP('Planeringsmall för växtföljd'!G69,Kasvit,Myyntikasvi,'Planeringsmall för växtföljd'!G69)</f>
        <v>0</v>
      </c>
      <c r="N69" s="48"/>
      <c r="O69" s="48">
        <f>_xlfn.XLOOKUP('Planeringsmall för växtföljd'!I69,Kasvit,Myyntikasvi,'Planeringsmall för växtföljd'!I69)</f>
        <v>0</v>
      </c>
      <c r="P69" s="48"/>
      <c r="Q69" s="48">
        <f>_xlfn.XLOOKUP('Planeringsmall för växtföljd'!K69,Kasvit,Myyntikasvi,'Planeringsmall för växtföljd'!K69)</f>
        <v>0</v>
      </c>
      <c r="R69" s="48"/>
      <c r="S69" s="48">
        <f>_xlfn.XLOOKUP('Planeringsmall för växtföljd'!M69,Kasvit,Myyntikasvi,'Planeringsmall för växtföljd'!M69)</f>
        <v>0</v>
      </c>
      <c r="T69" s="48"/>
      <c r="U69" s="48">
        <f>_xlfn.XLOOKUP('Planeringsmall för växtföljd'!O69,Kasvit,Myyntikasvi,'Planeringsmall för växtföljd'!O69)</f>
        <v>0</v>
      </c>
      <c r="V69" s="48"/>
      <c r="W69" s="48">
        <f>_xlfn.XLOOKUP('Planeringsmall för växtföljd'!Q69,Kasvit,Myyntikasvi,'Planeringsmall för växtföljd'!Q69)</f>
        <v>0</v>
      </c>
      <c r="X69" s="48"/>
      <c r="Y69" s="48">
        <f>_xlfn.XLOOKUP('Planeringsmall för växtföljd'!S69,Kasvit,Myyntikasvi,'Planeringsmall för växtföljd'!S69)</f>
        <v>0</v>
      </c>
      <c r="Z69" s="48"/>
      <c r="AA69" s="48">
        <f>_xlfn.XLOOKUP('Planeringsmall för växtföljd'!U69,Kasvit,Myyntikasvi,'Planeringsmall för växtföljd'!U69)</f>
        <v>0</v>
      </c>
      <c r="AB69" s="48"/>
      <c r="AC69" s="48">
        <f>_xlfn.XLOOKUP('Planeringsmall för växtföljd'!W69,Kasvit,Myyntikasvi,'Planeringsmall för växtföljd'!W69)</f>
        <v>0</v>
      </c>
      <c r="AD69" s="48"/>
    </row>
    <row r="70" spans="3:30" x14ac:dyDescent="0.3">
      <c r="C70" s="13"/>
      <c r="D70" s="13"/>
      <c r="K70" s="48">
        <f>_xlfn.XLOOKUP('Planeringsmall för växtföljd'!E70,Kasvit,Myyntikasvi,'Planeringsmall för växtföljd'!E70)</f>
        <v>0</v>
      </c>
      <c r="L70" s="48"/>
      <c r="M70" s="48">
        <f>_xlfn.XLOOKUP('Planeringsmall för växtföljd'!G70,Kasvit,Myyntikasvi,'Planeringsmall för växtföljd'!G70)</f>
        <v>0</v>
      </c>
      <c r="N70" s="48"/>
      <c r="O70" s="48">
        <f>_xlfn.XLOOKUP('Planeringsmall för växtföljd'!I70,Kasvit,Myyntikasvi,'Planeringsmall för växtföljd'!I70)</f>
        <v>0</v>
      </c>
      <c r="P70" s="48"/>
      <c r="Q70" s="48">
        <f>_xlfn.XLOOKUP('Planeringsmall för växtföljd'!K70,Kasvit,Myyntikasvi,'Planeringsmall för växtföljd'!K70)</f>
        <v>0</v>
      </c>
      <c r="R70" s="48"/>
      <c r="S70" s="48">
        <f>_xlfn.XLOOKUP('Planeringsmall för växtföljd'!M70,Kasvit,Myyntikasvi,'Planeringsmall för växtföljd'!M70)</f>
        <v>0</v>
      </c>
      <c r="T70" s="48"/>
      <c r="U70" s="48">
        <f>_xlfn.XLOOKUP('Planeringsmall för växtföljd'!O70,Kasvit,Myyntikasvi,'Planeringsmall för växtföljd'!O70)</f>
        <v>0</v>
      </c>
      <c r="V70" s="48"/>
      <c r="W70" s="48">
        <f>_xlfn.XLOOKUP('Planeringsmall för växtföljd'!Q70,Kasvit,Myyntikasvi,'Planeringsmall för växtföljd'!Q70)</f>
        <v>0</v>
      </c>
      <c r="X70" s="48"/>
      <c r="Y70" s="48">
        <f>_xlfn.XLOOKUP('Planeringsmall för växtföljd'!S70,Kasvit,Myyntikasvi,'Planeringsmall för växtföljd'!S70)</f>
        <v>0</v>
      </c>
      <c r="Z70" s="48"/>
      <c r="AA70" s="48">
        <f>_xlfn.XLOOKUP('Planeringsmall för växtföljd'!U70,Kasvit,Myyntikasvi,'Planeringsmall för växtföljd'!U70)</f>
        <v>0</v>
      </c>
      <c r="AB70" s="48"/>
      <c r="AC70" s="48">
        <f>_xlfn.XLOOKUP('Planeringsmall för växtföljd'!W70,Kasvit,Myyntikasvi,'Planeringsmall för växtföljd'!W70)</f>
        <v>0</v>
      </c>
      <c r="AD70" s="48"/>
    </row>
    <row r="71" spans="3:30" x14ac:dyDescent="0.3">
      <c r="C71" s="13"/>
      <c r="D71" s="13"/>
      <c r="K71" s="48">
        <f>_xlfn.XLOOKUP('Planeringsmall för växtföljd'!E71,Kasvit,Myyntikasvi,'Planeringsmall för växtföljd'!E71)</f>
        <v>0</v>
      </c>
      <c r="L71" s="48"/>
      <c r="M71" s="48">
        <f>_xlfn.XLOOKUP('Planeringsmall för växtföljd'!G71,Kasvit,Myyntikasvi,'Planeringsmall för växtföljd'!G71)</f>
        <v>0</v>
      </c>
      <c r="N71" s="48"/>
      <c r="O71" s="48">
        <f>_xlfn.XLOOKUP('Planeringsmall för växtföljd'!I71,Kasvit,Myyntikasvi,'Planeringsmall för växtföljd'!I71)</f>
        <v>0</v>
      </c>
      <c r="P71" s="48"/>
      <c r="Q71" s="48">
        <f>_xlfn.XLOOKUP('Planeringsmall för växtföljd'!K71,Kasvit,Myyntikasvi,'Planeringsmall för växtföljd'!K71)</f>
        <v>0</v>
      </c>
      <c r="R71" s="48"/>
      <c r="S71" s="48">
        <f>_xlfn.XLOOKUP('Planeringsmall för växtföljd'!M71,Kasvit,Myyntikasvi,'Planeringsmall för växtföljd'!M71)</f>
        <v>0</v>
      </c>
      <c r="T71" s="48"/>
      <c r="U71" s="48">
        <f>_xlfn.XLOOKUP('Planeringsmall för växtföljd'!O71,Kasvit,Myyntikasvi,'Planeringsmall för växtföljd'!O71)</f>
        <v>0</v>
      </c>
      <c r="V71" s="48"/>
      <c r="W71" s="48">
        <f>_xlfn.XLOOKUP('Planeringsmall för växtföljd'!Q71,Kasvit,Myyntikasvi,'Planeringsmall för växtföljd'!Q71)</f>
        <v>0</v>
      </c>
      <c r="X71" s="48"/>
      <c r="Y71" s="48">
        <f>_xlfn.XLOOKUP('Planeringsmall för växtföljd'!S71,Kasvit,Myyntikasvi,'Planeringsmall för växtföljd'!S71)</f>
        <v>0</v>
      </c>
      <c r="Z71" s="48"/>
      <c r="AA71" s="48">
        <f>_xlfn.XLOOKUP('Planeringsmall för växtföljd'!U71,Kasvit,Myyntikasvi,'Planeringsmall för växtföljd'!U71)</f>
        <v>0</v>
      </c>
      <c r="AB71" s="48"/>
      <c r="AC71" s="48">
        <f>_xlfn.XLOOKUP('Planeringsmall för växtföljd'!W71,Kasvit,Myyntikasvi,'Planeringsmall för växtföljd'!W71)</f>
        <v>0</v>
      </c>
      <c r="AD71" s="48"/>
    </row>
    <row r="72" spans="3:30" x14ac:dyDescent="0.3">
      <c r="C72" s="13"/>
      <c r="D72" s="13"/>
      <c r="K72" s="48">
        <f>_xlfn.XLOOKUP('Planeringsmall för växtföljd'!E72,Kasvit,Myyntikasvi,'Planeringsmall för växtföljd'!E72)</f>
        <v>0</v>
      </c>
      <c r="L72" s="48"/>
      <c r="M72" s="48">
        <f>_xlfn.XLOOKUP('Planeringsmall för växtföljd'!G72,Kasvit,Myyntikasvi,'Planeringsmall för växtföljd'!G72)</f>
        <v>0</v>
      </c>
      <c r="N72" s="48"/>
      <c r="O72" s="48">
        <f>_xlfn.XLOOKUP('Planeringsmall för växtföljd'!I72,Kasvit,Myyntikasvi,'Planeringsmall för växtföljd'!I72)</f>
        <v>0</v>
      </c>
      <c r="P72" s="48"/>
      <c r="Q72" s="48">
        <f>_xlfn.XLOOKUP('Planeringsmall för växtföljd'!K72,Kasvit,Myyntikasvi,'Planeringsmall för växtföljd'!K72)</f>
        <v>0</v>
      </c>
      <c r="R72" s="48"/>
      <c r="S72" s="48">
        <f>_xlfn.XLOOKUP('Planeringsmall för växtföljd'!M72,Kasvit,Myyntikasvi,'Planeringsmall för växtföljd'!M72)</f>
        <v>0</v>
      </c>
      <c r="T72" s="48"/>
      <c r="U72" s="48">
        <f>_xlfn.XLOOKUP('Planeringsmall för växtföljd'!O72,Kasvit,Myyntikasvi,'Planeringsmall för växtföljd'!O72)</f>
        <v>0</v>
      </c>
      <c r="V72" s="48"/>
      <c r="W72" s="48">
        <f>_xlfn.XLOOKUP('Planeringsmall för växtföljd'!Q72,Kasvit,Myyntikasvi,'Planeringsmall för växtföljd'!Q72)</f>
        <v>0</v>
      </c>
      <c r="X72" s="48"/>
      <c r="Y72" s="48">
        <f>_xlfn.XLOOKUP('Planeringsmall för växtföljd'!S72,Kasvit,Myyntikasvi,'Planeringsmall för växtföljd'!S72)</f>
        <v>0</v>
      </c>
      <c r="Z72" s="48"/>
      <c r="AA72" s="48">
        <f>_xlfn.XLOOKUP('Planeringsmall för växtföljd'!U72,Kasvit,Myyntikasvi,'Planeringsmall för växtföljd'!U72)</f>
        <v>0</v>
      </c>
      <c r="AB72" s="48"/>
      <c r="AC72" s="48">
        <f>_xlfn.XLOOKUP('Planeringsmall för växtföljd'!W72,Kasvit,Myyntikasvi,'Planeringsmall för växtföljd'!W72)</f>
        <v>0</v>
      </c>
      <c r="AD72" s="48"/>
    </row>
    <row r="73" spans="3:30" x14ac:dyDescent="0.3">
      <c r="C73" s="13"/>
      <c r="D73" s="13"/>
      <c r="K73" s="48">
        <f>_xlfn.XLOOKUP('Planeringsmall för växtföljd'!E73,Kasvit,Myyntikasvi,'Planeringsmall för växtföljd'!E73)</f>
        <v>0</v>
      </c>
      <c r="L73" s="48"/>
      <c r="M73" s="48">
        <f>_xlfn.XLOOKUP('Planeringsmall för växtföljd'!G73,Kasvit,Myyntikasvi,'Planeringsmall för växtföljd'!G73)</f>
        <v>0</v>
      </c>
      <c r="N73" s="48"/>
      <c r="O73" s="48">
        <f>_xlfn.XLOOKUP('Planeringsmall för växtföljd'!I73,Kasvit,Myyntikasvi,'Planeringsmall för växtföljd'!I73)</f>
        <v>0</v>
      </c>
      <c r="P73" s="48"/>
      <c r="Q73" s="48">
        <f>_xlfn.XLOOKUP('Planeringsmall för växtföljd'!K73,Kasvit,Myyntikasvi,'Planeringsmall för växtföljd'!K73)</f>
        <v>0</v>
      </c>
      <c r="R73" s="48"/>
      <c r="S73" s="48">
        <f>_xlfn.XLOOKUP('Planeringsmall för växtföljd'!M73,Kasvit,Myyntikasvi,'Planeringsmall för växtföljd'!M73)</f>
        <v>0</v>
      </c>
      <c r="T73" s="48"/>
      <c r="U73" s="48">
        <f>_xlfn.XLOOKUP('Planeringsmall för växtföljd'!O73,Kasvit,Myyntikasvi,'Planeringsmall för växtföljd'!O73)</f>
        <v>0</v>
      </c>
      <c r="V73" s="48"/>
      <c r="W73" s="48">
        <f>_xlfn.XLOOKUP('Planeringsmall för växtföljd'!Q73,Kasvit,Myyntikasvi,'Planeringsmall för växtföljd'!Q73)</f>
        <v>0</v>
      </c>
      <c r="X73" s="48"/>
      <c r="Y73" s="48">
        <f>_xlfn.XLOOKUP('Planeringsmall för växtföljd'!S73,Kasvit,Myyntikasvi,'Planeringsmall för växtföljd'!S73)</f>
        <v>0</v>
      </c>
      <c r="Z73" s="48"/>
      <c r="AA73" s="48">
        <f>_xlfn.XLOOKUP('Planeringsmall för växtföljd'!U73,Kasvit,Myyntikasvi,'Planeringsmall för växtföljd'!U73)</f>
        <v>0</v>
      </c>
      <c r="AB73" s="48"/>
      <c r="AC73" s="48">
        <f>_xlfn.XLOOKUP('Planeringsmall för växtföljd'!W73,Kasvit,Myyntikasvi,'Planeringsmall för växtföljd'!W73)</f>
        <v>0</v>
      </c>
      <c r="AD73" s="48"/>
    </row>
    <row r="74" spans="3:30" x14ac:dyDescent="0.3">
      <c r="C74" s="13"/>
      <c r="D74" s="13"/>
      <c r="K74" s="48">
        <f>_xlfn.XLOOKUP('Planeringsmall för växtföljd'!E74,Kasvit,Myyntikasvi,'Planeringsmall för växtföljd'!E74)</f>
        <v>0</v>
      </c>
      <c r="L74" s="48"/>
      <c r="M74" s="48">
        <f>_xlfn.XLOOKUP('Planeringsmall för växtföljd'!G74,Kasvit,Myyntikasvi,'Planeringsmall för växtföljd'!G74)</f>
        <v>0</v>
      </c>
      <c r="N74" s="48"/>
      <c r="O74" s="48">
        <f>_xlfn.XLOOKUP('Planeringsmall för växtföljd'!I74,Kasvit,Myyntikasvi,'Planeringsmall för växtföljd'!I74)</f>
        <v>0</v>
      </c>
      <c r="P74" s="48"/>
      <c r="Q74" s="48">
        <f>_xlfn.XLOOKUP('Planeringsmall för växtföljd'!K74,Kasvit,Myyntikasvi,'Planeringsmall för växtföljd'!K74)</f>
        <v>0</v>
      </c>
      <c r="R74" s="48"/>
      <c r="S74" s="48">
        <f>_xlfn.XLOOKUP('Planeringsmall för växtföljd'!M74,Kasvit,Myyntikasvi,'Planeringsmall för växtföljd'!M74)</f>
        <v>0</v>
      </c>
      <c r="T74" s="48"/>
      <c r="U74" s="48">
        <f>_xlfn.XLOOKUP('Planeringsmall för växtföljd'!O74,Kasvit,Myyntikasvi,'Planeringsmall för växtföljd'!O74)</f>
        <v>0</v>
      </c>
      <c r="V74" s="48"/>
      <c r="W74" s="48">
        <f>_xlfn.XLOOKUP('Planeringsmall för växtföljd'!Q74,Kasvit,Myyntikasvi,'Planeringsmall för växtföljd'!Q74)</f>
        <v>0</v>
      </c>
      <c r="X74" s="48"/>
      <c r="Y74" s="48">
        <f>_xlfn.XLOOKUP('Planeringsmall för växtföljd'!S74,Kasvit,Myyntikasvi,'Planeringsmall för växtföljd'!S74)</f>
        <v>0</v>
      </c>
      <c r="Z74" s="48"/>
      <c r="AA74" s="48">
        <f>_xlfn.XLOOKUP('Planeringsmall för växtföljd'!U74,Kasvit,Myyntikasvi,'Planeringsmall för växtföljd'!U74)</f>
        <v>0</v>
      </c>
      <c r="AB74" s="48"/>
      <c r="AC74" s="48">
        <f>_xlfn.XLOOKUP('Planeringsmall för växtföljd'!W74,Kasvit,Myyntikasvi,'Planeringsmall för växtföljd'!W74)</f>
        <v>0</v>
      </c>
      <c r="AD74" s="48"/>
    </row>
    <row r="75" spans="3:30" x14ac:dyDescent="0.3">
      <c r="C75" s="13"/>
      <c r="D75" s="13"/>
      <c r="K75" s="48">
        <f>_xlfn.XLOOKUP('Planeringsmall för växtföljd'!E75,Kasvit,Myyntikasvi,'Planeringsmall för växtföljd'!E75)</f>
        <v>0</v>
      </c>
      <c r="L75" s="48"/>
      <c r="M75" s="48">
        <f>_xlfn.XLOOKUP('Planeringsmall för växtföljd'!G75,Kasvit,Myyntikasvi,'Planeringsmall för växtföljd'!G75)</f>
        <v>0</v>
      </c>
      <c r="N75" s="48"/>
      <c r="O75" s="48">
        <f>_xlfn.XLOOKUP('Planeringsmall för växtföljd'!I75,Kasvit,Myyntikasvi,'Planeringsmall för växtföljd'!I75)</f>
        <v>0</v>
      </c>
      <c r="P75" s="48"/>
      <c r="Q75" s="48">
        <f>_xlfn.XLOOKUP('Planeringsmall för växtföljd'!K75,Kasvit,Myyntikasvi,'Planeringsmall för växtföljd'!K75)</f>
        <v>0</v>
      </c>
      <c r="R75" s="48"/>
      <c r="S75" s="48">
        <f>_xlfn.XLOOKUP('Planeringsmall för växtföljd'!M75,Kasvit,Myyntikasvi,'Planeringsmall för växtföljd'!M75)</f>
        <v>0</v>
      </c>
      <c r="T75" s="48"/>
      <c r="U75" s="48">
        <f>_xlfn.XLOOKUP('Planeringsmall för växtföljd'!O75,Kasvit,Myyntikasvi,'Planeringsmall för växtföljd'!O75)</f>
        <v>0</v>
      </c>
      <c r="V75" s="48"/>
      <c r="W75" s="48">
        <f>_xlfn.XLOOKUP('Planeringsmall för växtföljd'!Q75,Kasvit,Myyntikasvi,'Planeringsmall för växtföljd'!Q75)</f>
        <v>0</v>
      </c>
      <c r="X75" s="48"/>
      <c r="Y75" s="48">
        <f>_xlfn.XLOOKUP('Planeringsmall för växtföljd'!S75,Kasvit,Myyntikasvi,'Planeringsmall för växtföljd'!S75)</f>
        <v>0</v>
      </c>
      <c r="Z75" s="48"/>
      <c r="AA75" s="48">
        <f>_xlfn.XLOOKUP('Planeringsmall för växtföljd'!U75,Kasvit,Myyntikasvi,'Planeringsmall för växtföljd'!U75)</f>
        <v>0</v>
      </c>
      <c r="AB75" s="48"/>
      <c r="AC75" s="48">
        <f>_xlfn.XLOOKUP('Planeringsmall för växtföljd'!W75,Kasvit,Myyntikasvi,'Planeringsmall för växtföljd'!W75)</f>
        <v>0</v>
      </c>
      <c r="AD75" s="48"/>
    </row>
    <row r="76" spans="3:30" x14ac:dyDescent="0.3">
      <c r="C76" s="13"/>
      <c r="D76" s="13"/>
      <c r="K76" s="48">
        <f>_xlfn.XLOOKUP('Planeringsmall för växtföljd'!E76,Kasvit,Myyntikasvi,'Planeringsmall för växtföljd'!E76)</f>
        <v>0</v>
      </c>
      <c r="L76" s="48"/>
      <c r="M76" s="48">
        <f>_xlfn.XLOOKUP('Planeringsmall för växtföljd'!G76,Kasvit,Myyntikasvi,'Planeringsmall för växtföljd'!G76)</f>
        <v>0</v>
      </c>
      <c r="N76" s="48"/>
      <c r="O76" s="48">
        <f>_xlfn.XLOOKUP('Planeringsmall för växtföljd'!I76,Kasvit,Myyntikasvi,'Planeringsmall för växtföljd'!I76)</f>
        <v>0</v>
      </c>
      <c r="P76" s="48"/>
      <c r="Q76" s="48">
        <f>_xlfn.XLOOKUP('Planeringsmall för växtföljd'!K76,Kasvit,Myyntikasvi,'Planeringsmall för växtföljd'!K76)</f>
        <v>0</v>
      </c>
      <c r="R76" s="48"/>
      <c r="S76" s="48">
        <f>_xlfn.XLOOKUP('Planeringsmall för växtföljd'!M76,Kasvit,Myyntikasvi,'Planeringsmall för växtföljd'!M76)</f>
        <v>0</v>
      </c>
      <c r="T76" s="48"/>
      <c r="U76" s="48">
        <f>_xlfn.XLOOKUP('Planeringsmall för växtföljd'!O76,Kasvit,Myyntikasvi,'Planeringsmall för växtföljd'!O76)</f>
        <v>0</v>
      </c>
      <c r="V76" s="48"/>
      <c r="W76" s="48">
        <f>_xlfn.XLOOKUP('Planeringsmall för växtföljd'!Q76,Kasvit,Myyntikasvi,'Planeringsmall för växtföljd'!Q76)</f>
        <v>0</v>
      </c>
      <c r="X76" s="48"/>
      <c r="Y76" s="48">
        <f>_xlfn.XLOOKUP('Planeringsmall för växtföljd'!S76,Kasvit,Myyntikasvi,'Planeringsmall för växtföljd'!S76)</f>
        <v>0</v>
      </c>
      <c r="Z76" s="48"/>
      <c r="AA76" s="48">
        <f>_xlfn.XLOOKUP('Planeringsmall för växtföljd'!U76,Kasvit,Myyntikasvi,'Planeringsmall för växtföljd'!U76)</f>
        <v>0</v>
      </c>
      <c r="AB76" s="48"/>
      <c r="AC76" s="48">
        <f>_xlfn.XLOOKUP('Planeringsmall för växtföljd'!W76,Kasvit,Myyntikasvi,'Planeringsmall för växtföljd'!W76)</f>
        <v>0</v>
      </c>
      <c r="AD76" s="48"/>
    </row>
    <row r="77" spans="3:30" x14ac:dyDescent="0.3">
      <c r="C77" s="13"/>
      <c r="D77" s="13"/>
      <c r="K77" s="48">
        <f>_xlfn.XLOOKUP('Planeringsmall för växtföljd'!E77,Kasvit,Myyntikasvi,'Planeringsmall för växtföljd'!E77)</f>
        <v>0</v>
      </c>
      <c r="L77" s="48"/>
      <c r="M77" s="48">
        <f>_xlfn.XLOOKUP('Planeringsmall för växtföljd'!G77,Kasvit,Myyntikasvi,'Planeringsmall för växtföljd'!G77)</f>
        <v>0</v>
      </c>
      <c r="N77" s="48"/>
      <c r="O77" s="48">
        <f>_xlfn.XLOOKUP('Planeringsmall för växtföljd'!I77,Kasvit,Myyntikasvi,'Planeringsmall för växtföljd'!I77)</f>
        <v>0</v>
      </c>
      <c r="P77" s="48"/>
      <c r="Q77" s="48">
        <f>_xlfn.XLOOKUP('Planeringsmall för växtföljd'!K77,Kasvit,Myyntikasvi,'Planeringsmall för växtföljd'!K77)</f>
        <v>0</v>
      </c>
      <c r="R77" s="48"/>
      <c r="S77" s="48">
        <f>_xlfn.XLOOKUP('Planeringsmall för växtföljd'!M77,Kasvit,Myyntikasvi,'Planeringsmall för växtföljd'!M77)</f>
        <v>0</v>
      </c>
      <c r="T77" s="48"/>
      <c r="U77" s="48">
        <f>_xlfn.XLOOKUP('Planeringsmall för växtföljd'!O77,Kasvit,Myyntikasvi,'Planeringsmall för växtföljd'!O77)</f>
        <v>0</v>
      </c>
      <c r="V77" s="48"/>
      <c r="W77" s="48">
        <f>_xlfn.XLOOKUP('Planeringsmall för växtföljd'!Q77,Kasvit,Myyntikasvi,'Planeringsmall för växtföljd'!Q77)</f>
        <v>0</v>
      </c>
      <c r="X77" s="48"/>
      <c r="Y77" s="48">
        <f>_xlfn.XLOOKUP('Planeringsmall för växtföljd'!S77,Kasvit,Myyntikasvi,'Planeringsmall för växtföljd'!S77)</f>
        <v>0</v>
      </c>
      <c r="Z77" s="48"/>
      <c r="AA77" s="48">
        <f>_xlfn.XLOOKUP('Planeringsmall för växtföljd'!U77,Kasvit,Myyntikasvi,'Planeringsmall för växtföljd'!U77)</f>
        <v>0</v>
      </c>
      <c r="AB77" s="48"/>
      <c r="AC77" s="48">
        <f>_xlfn.XLOOKUP('Planeringsmall för växtföljd'!W77,Kasvit,Myyntikasvi,'Planeringsmall för växtföljd'!W77)</f>
        <v>0</v>
      </c>
      <c r="AD77" s="48"/>
    </row>
    <row r="78" spans="3:30" x14ac:dyDescent="0.3">
      <c r="C78" s="13"/>
      <c r="D78" s="13"/>
      <c r="K78" s="48">
        <f>_xlfn.XLOOKUP('Planeringsmall för växtföljd'!E78,Kasvit,Myyntikasvi,'Planeringsmall för växtföljd'!E78)</f>
        <v>0</v>
      </c>
      <c r="L78" s="48"/>
      <c r="M78" s="48">
        <f>_xlfn.XLOOKUP('Planeringsmall för växtföljd'!G78,Kasvit,Myyntikasvi,'Planeringsmall för växtföljd'!G78)</f>
        <v>0</v>
      </c>
      <c r="N78" s="48"/>
      <c r="O78" s="48">
        <f>_xlfn.XLOOKUP('Planeringsmall för växtföljd'!I78,Kasvit,Myyntikasvi,'Planeringsmall för växtföljd'!I78)</f>
        <v>0</v>
      </c>
      <c r="P78" s="48"/>
      <c r="Q78" s="48">
        <f>_xlfn.XLOOKUP('Planeringsmall för växtföljd'!K78,Kasvit,Myyntikasvi,'Planeringsmall för växtföljd'!K78)</f>
        <v>0</v>
      </c>
      <c r="R78" s="48"/>
      <c r="S78" s="48">
        <f>_xlfn.XLOOKUP('Planeringsmall för växtföljd'!M78,Kasvit,Myyntikasvi,'Planeringsmall för växtföljd'!M78)</f>
        <v>0</v>
      </c>
      <c r="T78" s="48"/>
      <c r="U78" s="48">
        <f>_xlfn.XLOOKUP('Planeringsmall för växtföljd'!O78,Kasvit,Myyntikasvi,'Planeringsmall för växtföljd'!O78)</f>
        <v>0</v>
      </c>
      <c r="V78" s="48"/>
      <c r="W78" s="48">
        <f>_xlfn.XLOOKUP('Planeringsmall för växtföljd'!Q78,Kasvit,Myyntikasvi,'Planeringsmall för växtföljd'!Q78)</f>
        <v>0</v>
      </c>
      <c r="X78" s="48"/>
      <c r="Y78" s="48">
        <f>_xlfn.XLOOKUP('Planeringsmall för växtföljd'!S78,Kasvit,Myyntikasvi,'Planeringsmall för växtföljd'!S78)</f>
        <v>0</v>
      </c>
      <c r="Z78" s="48"/>
      <c r="AA78" s="48">
        <f>_xlfn.XLOOKUP('Planeringsmall för växtföljd'!U78,Kasvit,Myyntikasvi,'Planeringsmall för växtföljd'!U78)</f>
        <v>0</v>
      </c>
      <c r="AB78" s="48"/>
      <c r="AC78" s="48">
        <f>_xlfn.XLOOKUP('Planeringsmall för växtföljd'!W78,Kasvit,Myyntikasvi,'Planeringsmall för växtföljd'!W78)</f>
        <v>0</v>
      </c>
      <c r="AD78" s="48"/>
    </row>
    <row r="79" spans="3:30" x14ac:dyDescent="0.3">
      <c r="C79" s="13"/>
      <c r="D79" s="13"/>
      <c r="K79" s="48">
        <f>_xlfn.XLOOKUP('Planeringsmall för växtföljd'!E79,Kasvit,Myyntikasvi,'Planeringsmall för växtföljd'!E79)</f>
        <v>0</v>
      </c>
      <c r="L79" s="48"/>
      <c r="M79" s="48">
        <f>_xlfn.XLOOKUP('Planeringsmall för växtföljd'!G79,Kasvit,Myyntikasvi,'Planeringsmall för växtföljd'!G79)</f>
        <v>0</v>
      </c>
      <c r="N79" s="48"/>
      <c r="O79" s="48">
        <f>_xlfn.XLOOKUP('Planeringsmall för växtföljd'!I79,Kasvit,Myyntikasvi,'Planeringsmall för växtföljd'!I79)</f>
        <v>0</v>
      </c>
      <c r="P79" s="48"/>
      <c r="Q79" s="48">
        <f>_xlfn.XLOOKUP('Planeringsmall för växtföljd'!K79,Kasvit,Myyntikasvi,'Planeringsmall för växtföljd'!K79)</f>
        <v>0</v>
      </c>
      <c r="R79" s="48"/>
      <c r="S79" s="48">
        <f>_xlfn.XLOOKUP('Planeringsmall för växtföljd'!M79,Kasvit,Myyntikasvi,'Planeringsmall för växtföljd'!M79)</f>
        <v>0</v>
      </c>
      <c r="T79" s="48"/>
      <c r="U79" s="48">
        <f>_xlfn.XLOOKUP('Planeringsmall för växtföljd'!O79,Kasvit,Myyntikasvi,'Planeringsmall för växtföljd'!O79)</f>
        <v>0</v>
      </c>
      <c r="V79" s="48"/>
      <c r="W79" s="48">
        <f>_xlfn.XLOOKUP('Planeringsmall för växtföljd'!Q79,Kasvit,Myyntikasvi,'Planeringsmall för växtföljd'!Q79)</f>
        <v>0</v>
      </c>
      <c r="X79" s="48"/>
      <c r="Y79" s="48">
        <f>_xlfn.XLOOKUP('Planeringsmall för växtföljd'!S79,Kasvit,Myyntikasvi,'Planeringsmall för växtföljd'!S79)</f>
        <v>0</v>
      </c>
      <c r="Z79" s="48"/>
      <c r="AA79" s="48">
        <f>_xlfn.XLOOKUP('Planeringsmall för växtföljd'!U79,Kasvit,Myyntikasvi,'Planeringsmall för växtföljd'!U79)</f>
        <v>0</v>
      </c>
      <c r="AB79" s="48"/>
      <c r="AC79" s="48">
        <f>_xlfn.XLOOKUP('Planeringsmall för växtföljd'!W79,Kasvit,Myyntikasvi,'Planeringsmall för växtföljd'!W79)</f>
        <v>0</v>
      </c>
      <c r="AD79" s="48"/>
    </row>
    <row r="80" spans="3:30" x14ac:dyDescent="0.3">
      <c r="C80" s="13"/>
      <c r="D80" s="13"/>
      <c r="K80" s="48">
        <f>_xlfn.XLOOKUP('Planeringsmall för växtföljd'!E80,Kasvit,Myyntikasvi,'Planeringsmall för växtföljd'!E80)</f>
        <v>0</v>
      </c>
      <c r="L80" s="48"/>
      <c r="M80" s="48">
        <f>_xlfn.XLOOKUP('Planeringsmall för växtföljd'!G80,Kasvit,Myyntikasvi,'Planeringsmall för växtföljd'!G80)</f>
        <v>0</v>
      </c>
      <c r="N80" s="48"/>
      <c r="O80" s="48">
        <f>_xlfn.XLOOKUP('Planeringsmall för växtföljd'!I80,Kasvit,Myyntikasvi,'Planeringsmall för växtföljd'!I80)</f>
        <v>0</v>
      </c>
      <c r="P80" s="48"/>
      <c r="Q80" s="48">
        <f>_xlfn.XLOOKUP('Planeringsmall för växtföljd'!K80,Kasvit,Myyntikasvi,'Planeringsmall för växtföljd'!K80)</f>
        <v>0</v>
      </c>
      <c r="R80" s="48"/>
      <c r="S80" s="48">
        <f>_xlfn.XLOOKUP('Planeringsmall för växtföljd'!M80,Kasvit,Myyntikasvi,'Planeringsmall för växtföljd'!M80)</f>
        <v>0</v>
      </c>
      <c r="T80" s="48"/>
      <c r="U80" s="48">
        <f>_xlfn.XLOOKUP('Planeringsmall för växtföljd'!O80,Kasvit,Myyntikasvi,'Planeringsmall för växtföljd'!O80)</f>
        <v>0</v>
      </c>
      <c r="V80" s="48"/>
      <c r="W80" s="48">
        <f>_xlfn.XLOOKUP('Planeringsmall för växtföljd'!Q80,Kasvit,Myyntikasvi,'Planeringsmall för växtföljd'!Q80)</f>
        <v>0</v>
      </c>
      <c r="X80" s="48"/>
      <c r="Y80" s="48">
        <f>_xlfn.XLOOKUP('Planeringsmall för växtföljd'!S80,Kasvit,Myyntikasvi,'Planeringsmall för växtföljd'!S80)</f>
        <v>0</v>
      </c>
      <c r="Z80" s="48"/>
      <c r="AA80" s="48">
        <f>_xlfn.XLOOKUP('Planeringsmall för växtföljd'!U80,Kasvit,Myyntikasvi,'Planeringsmall för växtföljd'!U80)</f>
        <v>0</v>
      </c>
      <c r="AB80" s="48"/>
      <c r="AC80" s="48">
        <f>_xlfn.XLOOKUP('Planeringsmall för växtföljd'!W80,Kasvit,Myyntikasvi,'Planeringsmall för växtföljd'!W80)</f>
        <v>0</v>
      </c>
      <c r="AD80" s="48"/>
    </row>
    <row r="81" spans="3:30" x14ac:dyDescent="0.3">
      <c r="C81" s="13"/>
      <c r="D81" s="13"/>
      <c r="K81" s="48">
        <f>_xlfn.XLOOKUP('Planeringsmall för växtföljd'!E81,Kasvit,Myyntikasvi,'Planeringsmall för växtföljd'!E81)</f>
        <v>0</v>
      </c>
      <c r="L81" s="48"/>
      <c r="M81" s="48">
        <f>_xlfn.XLOOKUP('Planeringsmall för växtföljd'!G81,Kasvit,Myyntikasvi,'Planeringsmall för växtföljd'!G81)</f>
        <v>0</v>
      </c>
      <c r="N81" s="48"/>
      <c r="O81" s="48">
        <f>_xlfn.XLOOKUP('Planeringsmall för växtföljd'!I81,Kasvit,Myyntikasvi,'Planeringsmall för växtföljd'!I81)</f>
        <v>0</v>
      </c>
      <c r="P81" s="48"/>
      <c r="Q81" s="48">
        <f>_xlfn.XLOOKUP('Planeringsmall för växtföljd'!K81,Kasvit,Myyntikasvi,'Planeringsmall för växtföljd'!K81)</f>
        <v>0</v>
      </c>
      <c r="R81" s="48"/>
      <c r="S81" s="48">
        <f>_xlfn.XLOOKUP('Planeringsmall för växtföljd'!M81,Kasvit,Myyntikasvi,'Planeringsmall för växtföljd'!M81)</f>
        <v>0</v>
      </c>
      <c r="T81" s="48"/>
      <c r="U81" s="48">
        <f>_xlfn.XLOOKUP('Planeringsmall för växtföljd'!O81,Kasvit,Myyntikasvi,'Planeringsmall för växtföljd'!O81)</f>
        <v>0</v>
      </c>
      <c r="V81" s="48"/>
      <c r="W81" s="48">
        <f>_xlfn.XLOOKUP('Planeringsmall för växtföljd'!Q81,Kasvit,Myyntikasvi,'Planeringsmall för växtföljd'!Q81)</f>
        <v>0</v>
      </c>
      <c r="X81" s="48"/>
      <c r="Y81" s="48">
        <f>_xlfn.XLOOKUP('Planeringsmall för växtföljd'!S81,Kasvit,Myyntikasvi,'Planeringsmall för växtföljd'!S81)</f>
        <v>0</v>
      </c>
      <c r="Z81" s="48"/>
      <c r="AA81" s="48">
        <f>_xlfn.XLOOKUP('Planeringsmall för växtföljd'!U81,Kasvit,Myyntikasvi,'Planeringsmall för växtföljd'!U81)</f>
        <v>0</v>
      </c>
      <c r="AB81" s="48"/>
      <c r="AC81" s="48">
        <f>_xlfn.XLOOKUP('Planeringsmall för växtföljd'!W81,Kasvit,Myyntikasvi,'Planeringsmall för växtföljd'!W81)</f>
        <v>0</v>
      </c>
      <c r="AD81" s="48"/>
    </row>
    <row r="82" spans="3:30" x14ac:dyDescent="0.3">
      <c r="C82" s="13"/>
      <c r="D82" s="13"/>
      <c r="K82" s="48">
        <f>_xlfn.XLOOKUP('Planeringsmall för växtföljd'!E82,Kasvit,Myyntikasvi,'Planeringsmall för växtföljd'!E82)</f>
        <v>0</v>
      </c>
      <c r="L82" s="48"/>
      <c r="M82" s="48">
        <f>_xlfn.XLOOKUP('Planeringsmall för växtföljd'!G82,Kasvit,Myyntikasvi,'Planeringsmall för växtföljd'!G82)</f>
        <v>0</v>
      </c>
      <c r="N82" s="48"/>
      <c r="O82" s="48">
        <f>_xlfn.XLOOKUP('Planeringsmall för växtföljd'!I82,Kasvit,Myyntikasvi,'Planeringsmall för växtföljd'!I82)</f>
        <v>0</v>
      </c>
      <c r="P82" s="48"/>
      <c r="Q82" s="48">
        <f>_xlfn.XLOOKUP('Planeringsmall för växtföljd'!K82,Kasvit,Myyntikasvi,'Planeringsmall för växtföljd'!K82)</f>
        <v>0</v>
      </c>
      <c r="R82" s="48"/>
      <c r="S82" s="48">
        <f>_xlfn.XLOOKUP('Planeringsmall för växtföljd'!M82,Kasvit,Myyntikasvi,'Planeringsmall för växtföljd'!M82)</f>
        <v>0</v>
      </c>
      <c r="T82" s="48"/>
      <c r="U82" s="48">
        <f>_xlfn.XLOOKUP('Planeringsmall för växtföljd'!O82,Kasvit,Myyntikasvi,'Planeringsmall för växtföljd'!O82)</f>
        <v>0</v>
      </c>
      <c r="V82" s="48"/>
      <c r="W82" s="48">
        <f>_xlfn.XLOOKUP('Planeringsmall för växtföljd'!Q82,Kasvit,Myyntikasvi,'Planeringsmall för växtföljd'!Q82)</f>
        <v>0</v>
      </c>
      <c r="X82" s="48"/>
      <c r="Y82" s="48">
        <f>_xlfn.XLOOKUP('Planeringsmall för växtföljd'!S82,Kasvit,Myyntikasvi,'Planeringsmall för växtföljd'!S82)</f>
        <v>0</v>
      </c>
      <c r="Z82" s="48"/>
      <c r="AA82" s="48">
        <f>_xlfn.XLOOKUP('Planeringsmall för växtföljd'!U82,Kasvit,Myyntikasvi,'Planeringsmall för växtföljd'!U82)</f>
        <v>0</v>
      </c>
      <c r="AB82" s="48"/>
      <c r="AC82" s="48">
        <f>_xlfn.XLOOKUP('Planeringsmall för växtföljd'!W82,Kasvit,Myyntikasvi,'Planeringsmall för växtföljd'!W82)</f>
        <v>0</v>
      </c>
      <c r="AD82" s="48"/>
    </row>
    <row r="83" spans="3:30" x14ac:dyDescent="0.3">
      <c r="K83" s="48">
        <f>_xlfn.XLOOKUP('Planeringsmall för växtföljd'!E83,Kasvit,Myyntikasvi,'Planeringsmall för växtföljd'!E83)</f>
        <v>0</v>
      </c>
      <c r="L83" s="48"/>
      <c r="M83" s="48">
        <f>_xlfn.XLOOKUP('Planeringsmall för växtföljd'!G83,Kasvit,Myyntikasvi,'Planeringsmall för växtföljd'!G83)</f>
        <v>0</v>
      </c>
      <c r="N83" s="48"/>
      <c r="O83" s="48">
        <f>_xlfn.XLOOKUP('Planeringsmall för växtföljd'!I83,Kasvit,Myyntikasvi,'Planeringsmall för växtföljd'!I83)</f>
        <v>0</v>
      </c>
      <c r="P83" s="48"/>
      <c r="Q83" s="48">
        <f>_xlfn.XLOOKUP('Planeringsmall för växtföljd'!K83,Kasvit,Myyntikasvi,'Planeringsmall för växtföljd'!K83)</f>
        <v>0</v>
      </c>
      <c r="R83" s="48"/>
      <c r="S83" s="48">
        <f>_xlfn.XLOOKUP('Planeringsmall för växtföljd'!M83,Kasvit,Myyntikasvi,'Planeringsmall för växtföljd'!M83)</f>
        <v>0</v>
      </c>
      <c r="T83" s="48"/>
      <c r="U83" s="48">
        <f>_xlfn.XLOOKUP('Planeringsmall för växtföljd'!O83,Kasvit,Myyntikasvi,'Planeringsmall för växtföljd'!O83)</f>
        <v>0</v>
      </c>
      <c r="V83" s="48"/>
      <c r="W83" s="48">
        <f>_xlfn.XLOOKUP('Planeringsmall för växtföljd'!Q83,Kasvit,Myyntikasvi,'Planeringsmall för växtföljd'!Q83)</f>
        <v>0</v>
      </c>
      <c r="X83" s="48"/>
      <c r="Y83" s="48">
        <f>_xlfn.XLOOKUP('Planeringsmall för växtföljd'!S83,Kasvit,Myyntikasvi,'Planeringsmall för växtföljd'!S83)</f>
        <v>0</v>
      </c>
      <c r="Z83" s="48"/>
      <c r="AA83" s="48">
        <f>_xlfn.XLOOKUP('Planeringsmall för växtföljd'!U83,Kasvit,Myyntikasvi,'Planeringsmall för växtföljd'!U83)</f>
        <v>0</v>
      </c>
      <c r="AB83" s="48"/>
      <c r="AC83" s="48">
        <f>_xlfn.XLOOKUP('Planeringsmall för växtföljd'!W83,Kasvit,Myyntikasvi,'Planeringsmall för växtföljd'!W83)</f>
        <v>0</v>
      </c>
      <c r="AD83" s="48"/>
    </row>
    <row r="84" spans="3:30" x14ac:dyDescent="0.3">
      <c r="K84" s="48">
        <f>_xlfn.XLOOKUP('Planeringsmall för växtföljd'!E84,Kasvit,Myyntikasvi,'Planeringsmall för växtföljd'!E84)</f>
        <v>0</v>
      </c>
      <c r="L84" s="48"/>
      <c r="M84" s="48">
        <f>_xlfn.XLOOKUP('Planeringsmall för växtföljd'!G84,Kasvit,Myyntikasvi,'Planeringsmall för växtföljd'!G84)</f>
        <v>0</v>
      </c>
      <c r="N84" s="48"/>
      <c r="O84" s="48">
        <f>_xlfn.XLOOKUP('Planeringsmall för växtföljd'!I84,Kasvit,Myyntikasvi,'Planeringsmall för växtföljd'!I84)</f>
        <v>0</v>
      </c>
      <c r="P84" s="48"/>
      <c r="Q84" s="48">
        <f>_xlfn.XLOOKUP('Planeringsmall för växtföljd'!K84,Kasvit,Myyntikasvi,'Planeringsmall för växtföljd'!K84)</f>
        <v>0</v>
      </c>
      <c r="R84" s="48"/>
      <c r="S84" s="48">
        <f>_xlfn.XLOOKUP('Planeringsmall för växtföljd'!M84,Kasvit,Myyntikasvi,'Planeringsmall för växtföljd'!M84)</f>
        <v>0</v>
      </c>
      <c r="T84" s="48"/>
      <c r="U84" s="48">
        <f>_xlfn.XLOOKUP('Planeringsmall för växtföljd'!O84,Kasvit,Myyntikasvi,'Planeringsmall för växtföljd'!O84)</f>
        <v>0</v>
      </c>
      <c r="V84" s="48"/>
      <c r="W84" s="48">
        <f>_xlfn.XLOOKUP('Planeringsmall för växtföljd'!Q84,Kasvit,Myyntikasvi,'Planeringsmall för växtföljd'!Q84)</f>
        <v>0</v>
      </c>
      <c r="X84" s="48"/>
      <c r="Y84" s="48">
        <f>_xlfn.XLOOKUP('Planeringsmall för växtföljd'!S84,Kasvit,Myyntikasvi,'Planeringsmall för växtföljd'!S84)</f>
        <v>0</v>
      </c>
      <c r="Z84" s="48"/>
      <c r="AA84" s="48">
        <f>_xlfn.XLOOKUP('Planeringsmall för växtföljd'!U84,Kasvit,Myyntikasvi,'Planeringsmall för växtföljd'!U84)</f>
        <v>0</v>
      </c>
      <c r="AB84" s="48"/>
      <c r="AC84" s="48">
        <f>_xlfn.XLOOKUP('Planeringsmall för växtföljd'!W84,Kasvit,Myyntikasvi,'Planeringsmall för växtföljd'!W84)</f>
        <v>0</v>
      </c>
      <c r="AD84" s="48"/>
    </row>
    <row r="85" spans="3:30" x14ac:dyDescent="0.3">
      <c r="K85" s="48">
        <f>_xlfn.XLOOKUP('Planeringsmall för växtföljd'!E85,Kasvit,Myyntikasvi,'Planeringsmall för växtföljd'!E85)</f>
        <v>0</v>
      </c>
      <c r="L85" s="48"/>
      <c r="M85" s="48">
        <f>_xlfn.XLOOKUP('Planeringsmall för växtföljd'!G85,Kasvit,Myyntikasvi,'Planeringsmall för växtföljd'!G85)</f>
        <v>0</v>
      </c>
      <c r="N85" s="48"/>
      <c r="O85" s="48">
        <f>_xlfn.XLOOKUP('Planeringsmall för växtföljd'!I85,Kasvit,Myyntikasvi,'Planeringsmall för växtföljd'!I85)</f>
        <v>0</v>
      </c>
      <c r="P85" s="48"/>
      <c r="Q85" s="48">
        <f>_xlfn.XLOOKUP('Planeringsmall för växtföljd'!K85,Kasvit,Myyntikasvi,'Planeringsmall för växtföljd'!K85)</f>
        <v>0</v>
      </c>
      <c r="R85" s="48"/>
      <c r="S85" s="48">
        <f>_xlfn.XLOOKUP('Planeringsmall för växtföljd'!M85,Kasvit,Myyntikasvi,'Planeringsmall för växtföljd'!M85)</f>
        <v>0</v>
      </c>
      <c r="T85" s="48"/>
      <c r="U85" s="48">
        <f>_xlfn.XLOOKUP('Planeringsmall för växtföljd'!O85,Kasvit,Myyntikasvi,'Planeringsmall för växtföljd'!O85)</f>
        <v>0</v>
      </c>
      <c r="V85" s="48"/>
      <c r="W85" s="48">
        <f>_xlfn.XLOOKUP('Planeringsmall för växtföljd'!Q85,Kasvit,Myyntikasvi,'Planeringsmall för växtföljd'!Q85)</f>
        <v>0</v>
      </c>
      <c r="X85" s="48"/>
      <c r="Y85" s="48">
        <f>_xlfn.XLOOKUP('Planeringsmall för växtföljd'!S85,Kasvit,Myyntikasvi,'Planeringsmall för växtföljd'!S85)</f>
        <v>0</v>
      </c>
      <c r="Z85" s="48"/>
      <c r="AA85" s="48">
        <f>_xlfn.XLOOKUP('Planeringsmall för växtföljd'!U85,Kasvit,Myyntikasvi,'Planeringsmall för växtföljd'!U85)</f>
        <v>0</v>
      </c>
      <c r="AB85" s="48"/>
      <c r="AC85" s="48">
        <f>_xlfn.XLOOKUP('Planeringsmall för växtföljd'!W85,Kasvit,Myyntikasvi,'Planeringsmall för växtföljd'!W85)</f>
        <v>0</v>
      </c>
      <c r="AD85" s="48"/>
    </row>
    <row r="86" spans="3:30" x14ac:dyDescent="0.3">
      <c r="K86" s="48">
        <f>_xlfn.XLOOKUP('Planeringsmall för växtföljd'!E86,Kasvit,Myyntikasvi,'Planeringsmall för växtföljd'!E86)</f>
        <v>0</v>
      </c>
      <c r="L86" s="48"/>
      <c r="M86" s="48">
        <f>_xlfn.XLOOKUP('Planeringsmall för växtföljd'!G86,Kasvit,Myyntikasvi,'Planeringsmall för växtföljd'!G86)</f>
        <v>0</v>
      </c>
      <c r="N86" s="48"/>
      <c r="O86" s="48">
        <f>_xlfn.XLOOKUP('Planeringsmall för växtföljd'!I86,Kasvit,Myyntikasvi,'Planeringsmall för växtföljd'!I86)</f>
        <v>0</v>
      </c>
      <c r="P86" s="48"/>
      <c r="Q86" s="48">
        <f>_xlfn.XLOOKUP('Planeringsmall för växtföljd'!K86,Kasvit,Myyntikasvi,'Planeringsmall för växtföljd'!K86)</f>
        <v>0</v>
      </c>
      <c r="R86" s="48"/>
      <c r="S86" s="48">
        <f>_xlfn.XLOOKUP('Planeringsmall för växtföljd'!M86,Kasvit,Myyntikasvi,'Planeringsmall för växtföljd'!M86)</f>
        <v>0</v>
      </c>
      <c r="T86" s="48"/>
      <c r="U86" s="48">
        <f>_xlfn.XLOOKUP('Planeringsmall för växtföljd'!O86,Kasvit,Myyntikasvi,'Planeringsmall för växtföljd'!O86)</f>
        <v>0</v>
      </c>
      <c r="V86" s="48"/>
      <c r="W86" s="48">
        <f>_xlfn.XLOOKUP('Planeringsmall för växtföljd'!Q86,Kasvit,Myyntikasvi,'Planeringsmall för växtföljd'!Q86)</f>
        <v>0</v>
      </c>
      <c r="X86" s="48"/>
      <c r="Y86" s="48">
        <f>_xlfn.XLOOKUP('Planeringsmall för växtföljd'!S86,Kasvit,Myyntikasvi,'Planeringsmall för växtföljd'!S86)</f>
        <v>0</v>
      </c>
      <c r="Z86" s="48"/>
      <c r="AA86" s="48">
        <f>_xlfn.XLOOKUP('Planeringsmall för växtföljd'!U86,Kasvit,Myyntikasvi,'Planeringsmall för växtföljd'!U86)</f>
        <v>0</v>
      </c>
      <c r="AB86" s="48"/>
      <c r="AC86" s="48">
        <f>_xlfn.XLOOKUP('Planeringsmall för växtföljd'!W86,Kasvit,Myyntikasvi,'Planeringsmall för växtföljd'!W86)</f>
        <v>0</v>
      </c>
      <c r="AD86" s="48"/>
    </row>
    <row r="87" spans="3:30" x14ac:dyDescent="0.3">
      <c r="K87" s="48">
        <f>_xlfn.XLOOKUP('Planeringsmall för växtföljd'!E87,Kasvit,Myyntikasvi,'Planeringsmall för växtföljd'!E87)</f>
        <v>0</v>
      </c>
      <c r="L87" s="48"/>
      <c r="M87" s="48">
        <f>_xlfn.XLOOKUP('Planeringsmall för växtföljd'!G87,Kasvit,Myyntikasvi,'Planeringsmall för växtföljd'!G87)</f>
        <v>0</v>
      </c>
      <c r="N87" s="48"/>
      <c r="O87" s="48">
        <f>_xlfn.XLOOKUP('Planeringsmall för växtföljd'!I87,Kasvit,Myyntikasvi,'Planeringsmall för växtföljd'!I87)</f>
        <v>0</v>
      </c>
      <c r="P87" s="48"/>
      <c r="Q87" s="48">
        <f>_xlfn.XLOOKUP('Planeringsmall för växtföljd'!K87,Kasvit,Myyntikasvi,'Planeringsmall för växtföljd'!K87)</f>
        <v>0</v>
      </c>
      <c r="R87" s="48"/>
      <c r="S87" s="48">
        <f>_xlfn.XLOOKUP('Planeringsmall för växtföljd'!M87,Kasvit,Myyntikasvi,'Planeringsmall för växtföljd'!M87)</f>
        <v>0</v>
      </c>
      <c r="T87" s="48"/>
      <c r="U87" s="48">
        <f>_xlfn.XLOOKUP('Planeringsmall för växtföljd'!O87,Kasvit,Myyntikasvi,'Planeringsmall för växtföljd'!O87)</f>
        <v>0</v>
      </c>
      <c r="V87" s="48"/>
      <c r="W87" s="48">
        <f>_xlfn.XLOOKUP('Planeringsmall för växtföljd'!Q87,Kasvit,Myyntikasvi,'Planeringsmall för växtföljd'!Q87)</f>
        <v>0</v>
      </c>
      <c r="X87" s="48"/>
      <c r="Y87" s="48">
        <f>_xlfn.XLOOKUP('Planeringsmall för växtföljd'!S87,Kasvit,Myyntikasvi,'Planeringsmall för växtföljd'!S87)</f>
        <v>0</v>
      </c>
      <c r="Z87" s="48"/>
      <c r="AA87" s="48">
        <f>_xlfn.XLOOKUP('Planeringsmall för växtföljd'!U87,Kasvit,Myyntikasvi,'Planeringsmall för växtföljd'!U87)</f>
        <v>0</v>
      </c>
      <c r="AB87" s="48"/>
      <c r="AC87" s="48">
        <f>_xlfn.XLOOKUP('Planeringsmall för växtföljd'!W87,Kasvit,Myyntikasvi,'Planeringsmall för växtföljd'!W87)</f>
        <v>0</v>
      </c>
      <c r="AD87" s="48"/>
    </row>
    <row r="88" spans="3:30" x14ac:dyDescent="0.3">
      <c r="K88" s="48">
        <f>_xlfn.XLOOKUP('Planeringsmall för växtföljd'!E88,Kasvit,Myyntikasvi,'Planeringsmall för växtföljd'!E88)</f>
        <v>0</v>
      </c>
      <c r="L88" s="48"/>
      <c r="M88" s="48">
        <f>_xlfn.XLOOKUP('Planeringsmall för växtföljd'!G88,Kasvit,Myyntikasvi,'Planeringsmall för växtföljd'!G88)</f>
        <v>0</v>
      </c>
      <c r="N88" s="48"/>
      <c r="O88" s="48">
        <f>_xlfn.XLOOKUP('Planeringsmall för växtföljd'!I88,Kasvit,Myyntikasvi,'Planeringsmall för växtföljd'!I88)</f>
        <v>0</v>
      </c>
      <c r="P88" s="48"/>
      <c r="Q88" s="48">
        <f>_xlfn.XLOOKUP('Planeringsmall för växtföljd'!K88,Kasvit,Myyntikasvi,'Planeringsmall för växtföljd'!K88)</f>
        <v>0</v>
      </c>
      <c r="R88" s="48"/>
      <c r="S88" s="48">
        <f>_xlfn.XLOOKUP('Planeringsmall för växtföljd'!M88,Kasvit,Myyntikasvi,'Planeringsmall för växtföljd'!M88)</f>
        <v>0</v>
      </c>
      <c r="T88" s="48"/>
      <c r="U88" s="48">
        <f>_xlfn.XLOOKUP('Planeringsmall för växtföljd'!O88,Kasvit,Myyntikasvi,'Planeringsmall för växtföljd'!O88)</f>
        <v>0</v>
      </c>
      <c r="V88" s="48"/>
      <c r="W88" s="48">
        <f>_xlfn.XLOOKUP('Planeringsmall för växtföljd'!Q88,Kasvit,Myyntikasvi,'Planeringsmall för växtföljd'!Q88)</f>
        <v>0</v>
      </c>
      <c r="X88" s="48"/>
      <c r="Y88" s="48">
        <f>_xlfn.XLOOKUP('Planeringsmall för växtföljd'!S88,Kasvit,Myyntikasvi,'Planeringsmall för växtföljd'!S88)</f>
        <v>0</v>
      </c>
      <c r="Z88" s="48"/>
      <c r="AA88" s="48">
        <f>_xlfn.XLOOKUP('Planeringsmall för växtföljd'!U88,Kasvit,Myyntikasvi,'Planeringsmall för växtföljd'!U88)</f>
        <v>0</v>
      </c>
      <c r="AB88" s="48"/>
      <c r="AC88" s="48">
        <f>_xlfn.XLOOKUP('Planeringsmall för växtföljd'!W88,Kasvit,Myyntikasvi,'Planeringsmall för växtföljd'!W88)</f>
        <v>0</v>
      </c>
      <c r="AD88" s="48"/>
    </row>
    <row r="89" spans="3:30" x14ac:dyDescent="0.3">
      <c r="K89" s="48">
        <f>_xlfn.XLOOKUP('Planeringsmall för växtföljd'!E89,Kasvit,Myyntikasvi,'Planeringsmall för växtföljd'!E89)</f>
        <v>0</v>
      </c>
      <c r="L89" s="48"/>
      <c r="M89" s="48">
        <f>_xlfn.XLOOKUP('Planeringsmall för växtföljd'!G89,Kasvit,Myyntikasvi,'Planeringsmall för växtföljd'!G89)</f>
        <v>0</v>
      </c>
      <c r="N89" s="48"/>
      <c r="O89" s="48">
        <f>_xlfn.XLOOKUP('Planeringsmall för växtföljd'!I89,Kasvit,Myyntikasvi,'Planeringsmall för växtföljd'!I89)</f>
        <v>0</v>
      </c>
      <c r="P89" s="48"/>
      <c r="Q89" s="48">
        <f>_xlfn.XLOOKUP('Planeringsmall för växtföljd'!K89,Kasvit,Myyntikasvi,'Planeringsmall för växtföljd'!K89)</f>
        <v>0</v>
      </c>
      <c r="R89" s="48"/>
      <c r="S89" s="48">
        <f>_xlfn.XLOOKUP('Planeringsmall för växtföljd'!M89,Kasvit,Myyntikasvi,'Planeringsmall för växtföljd'!M89)</f>
        <v>0</v>
      </c>
      <c r="T89" s="48"/>
      <c r="U89" s="48">
        <f>_xlfn.XLOOKUP('Planeringsmall för växtföljd'!O89,Kasvit,Myyntikasvi,'Planeringsmall för växtföljd'!O89)</f>
        <v>0</v>
      </c>
      <c r="V89" s="48"/>
      <c r="W89" s="48">
        <f>_xlfn.XLOOKUP('Planeringsmall för växtföljd'!Q89,Kasvit,Myyntikasvi,'Planeringsmall för växtföljd'!Q89)</f>
        <v>0</v>
      </c>
      <c r="X89" s="48"/>
      <c r="Y89" s="48">
        <f>_xlfn.XLOOKUP('Planeringsmall för växtföljd'!S89,Kasvit,Myyntikasvi,'Planeringsmall för växtföljd'!S89)</f>
        <v>0</v>
      </c>
      <c r="Z89" s="48"/>
      <c r="AA89" s="48">
        <f>_xlfn.XLOOKUP('Planeringsmall för växtföljd'!U89,Kasvit,Myyntikasvi,'Planeringsmall för växtföljd'!U89)</f>
        <v>0</v>
      </c>
      <c r="AB89" s="48"/>
      <c r="AC89" s="48">
        <f>_xlfn.XLOOKUP('Planeringsmall för växtföljd'!W89,Kasvit,Myyntikasvi,'Planeringsmall för växtföljd'!W89)</f>
        <v>0</v>
      </c>
      <c r="AD89" s="48"/>
    </row>
    <row r="90" spans="3:30" x14ac:dyDescent="0.3">
      <c r="K90" s="48">
        <f>_xlfn.XLOOKUP('Planeringsmall för växtföljd'!E90,Kasvit,Myyntikasvi,'Planeringsmall för växtföljd'!E90)</f>
        <v>0</v>
      </c>
      <c r="L90" s="48"/>
      <c r="M90" s="48">
        <f>_xlfn.XLOOKUP('Planeringsmall för växtföljd'!G90,Kasvit,Myyntikasvi,'Planeringsmall för växtföljd'!G90)</f>
        <v>0</v>
      </c>
      <c r="N90" s="48"/>
      <c r="O90" s="48">
        <f>_xlfn.XLOOKUP('Planeringsmall för växtföljd'!I90,Kasvit,Myyntikasvi,'Planeringsmall för växtföljd'!I90)</f>
        <v>0</v>
      </c>
      <c r="P90" s="48"/>
      <c r="Q90" s="48">
        <f>_xlfn.XLOOKUP('Planeringsmall för växtföljd'!K90,Kasvit,Myyntikasvi,'Planeringsmall för växtföljd'!K90)</f>
        <v>0</v>
      </c>
      <c r="R90" s="48"/>
      <c r="S90" s="48">
        <f>_xlfn.XLOOKUP('Planeringsmall för växtföljd'!M90,Kasvit,Myyntikasvi,'Planeringsmall för växtföljd'!M90)</f>
        <v>0</v>
      </c>
      <c r="T90" s="48"/>
      <c r="U90" s="48">
        <f>_xlfn.XLOOKUP('Planeringsmall för växtföljd'!O90,Kasvit,Myyntikasvi,'Planeringsmall för växtföljd'!O90)</f>
        <v>0</v>
      </c>
      <c r="V90" s="48"/>
      <c r="W90" s="48">
        <f>_xlfn.XLOOKUP('Planeringsmall för växtföljd'!Q90,Kasvit,Myyntikasvi,'Planeringsmall för växtföljd'!Q90)</f>
        <v>0</v>
      </c>
      <c r="X90" s="48"/>
      <c r="Y90" s="48">
        <f>_xlfn.XLOOKUP('Planeringsmall för växtföljd'!S90,Kasvit,Myyntikasvi,'Planeringsmall för växtföljd'!S90)</f>
        <v>0</v>
      </c>
      <c r="Z90" s="48"/>
      <c r="AA90" s="48">
        <f>_xlfn.XLOOKUP('Planeringsmall för växtföljd'!U90,Kasvit,Myyntikasvi,'Planeringsmall för växtföljd'!U90)</f>
        <v>0</v>
      </c>
      <c r="AB90" s="48"/>
      <c r="AC90" s="48">
        <f>_xlfn.XLOOKUP('Planeringsmall för växtföljd'!W90,Kasvit,Myyntikasvi,'Planeringsmall för växtföljd'!W90)</f>
        <v>0</v>
      </c>
      <c r="AD90" s="48"/>
    </row>
    <row r="91" spans="3:30" x14ac:dyDescent="0.3">
      <c r="K91" s="48">
        <f>_xlfn.XLOOKUP('Planeringsmall för växtföljd'!E91,Kasvit,Myyntikasvi,'Planeringsmall för växtföljd'!E91)</f>
        <v>0</v>
      </c>
      <c r="L91" s="48"/>
      <c r="M91" s="48">
        <f>_xlfn.XLOOKUP('Planeringsmall för växtföljd'!G91,Kasvit,Myyntikasvi,'Planeringsmall för växtföljd'!G91)</f>
        <v>0</v>
      </c>
      <c r="N91" s="48"/>
      <c r="O91" s="48">
        <f>_xlfn.XLOOKUP('Planeringsmall för växtföljd'!I91,Kasvit,Myyntikasvi,'Planeringsmall för växtföljd'!I91)</f>
        <v>0</v>
      </c>
      <c r="P91" s="48"/>
      <c r="Q91" s="48">
        <f>_xlfn.XLOOKUP('Planeringsmall för växtföljd'!K91,Kasvit,Myyntikasvi,'Planeringsmall för växtföljd'!K91)</f>
        <v>0</v>
      </c>
      <c r="R91" s="48"/>
      <c r="S91" s="48">
        <f>_xlfn.XLOOKUP('Planeringsmall för växtföljd'!M91,Kasvit,Myyntikasvi,'Planeringsmall för växtföljd'!M91)</f>
        <v>0</v>
      </c>
      <c r="T91" s="48"/>
      <c r="U91" s="48">
        <f>_xlfn.XLOOKUP('Planeringsmall för växtföljd'!O91,Kasvit,Myyntikasvi,'Planeringsmall för växtföljd'!O91)</f>
        <v>0</v>
      </c>
      <c r="V91" s="48"/>
      <c r="W91" s="48">
        <f>_xlfn.XLOOKUP('Planeringsmall för växtföljd'!Q91,Kasvit,Myyntikasvi,'Planeringsmall för växtföljd'!Q91)</f>
        <v>0</v>
      </c>
      <c r="X91" s="48"/>
      <c r="Y91" s="48">
        <f>_xlfn.XLOOKUP('Planeringsmall för växtföljd'!S91,Kasvit,Myyntikasvi,'Planeringsmall för växtföljd'!S91)</f>
        <v>0</v>
      </c>
      <c r="Z91" s="48"/>
      <c r="AA91" s="48">
        <f>_xlfn.XLOOKUP('Planeringsmall för växtföljd'!U91,Kasvit,Myyntikasvi,'Planeringsmall för växtföljd'!U91)</f>
        <v>0</v>
      </c>
      <c r="AB91" s="48"/>
      <c r="AC91" s="48">
        <f>_xlfn.XLOOKUP('Planeringsmall för växtföljd'!W91,Kasvit,Myyntikasvi,'Planeringsmall för växtföljd'!W91)</f>
        <v>0</v>
      </c>
      <c r="AD91" s="48"/>
    </row>
    <row r="92" spans="3:30" x14ac:dyDescent="0.3">
      <c r="K92" s="48">
        <f>_xlfn.XLOOKUP('Planeringsmall för växtföljd'!E92,Kasvit,Myyntikasvi,'Planeringsmall för växtföljd'!E92)</f>
        <v>0</v>
      </c>
      <c r="L92" s="48"/>
      <c r="M92" s="48">
        <f>_xlfn.XLOOKUP('Planeringsmall för växtföljd'!G92,Kasvit,Myyntikasvi,'Planeringsmall för växtföljd'!G92)</f>
        <v>0</v>
      </c>
      <c r="N92" s="48"/>
      <c r="O92" s="48">
        <f>_xlfn.XLOOKUP('Planeringsmall för växtföljd'!I92,Kasvit,Myyntikasvi,'Planeringsmall för växtföljd'!I92)</f>
        <v>0</v>
      </c>
      <c r="P92" s="48"/>
      <c r="Q92" s="48">
        <f>_xlfn.XLOOKUP('Planeringsmall för växtföljd'!K92,Kasvit,Myyntikasvi,'Planeringsmall för växtföljd'!K92)</f>
        <v>0</v>
      </c>
      <c r="R92" s="48"/>
      <c r="S92" s="48">
        <f>_xlfn.XLOOKUP('Planeringsmall för växtföljd'!M92,Kasvit,Myyntikasvi,'Planeringsmall för växtföljd'!M92)</f>
        <v>0</v>
      </c>
      <c r="T92" s="48"/>
      <c r="U92" s="48">
        <f>_xlfn.XLOOKUP('Planeringsmall för växtföljd'!O92,Kasvit,Myyntikasvi,'Planeringsmall för växtföljd'!O92)</f>
        <v>0</v>
      </c>
      <c r="V92" s="48"/>
      <c r="W92" s="48">
        <f>_xlfn.XLOOKUP('Planeringsmall för växtföljd'!Q92,Kasvit,Myyntikasvi,'Planeringsmall för växtföljd'!Q92)</f>
        <v>0</v>
      </c>
      <c r="X92" s="48"/>
      <c r="Y92" s="48">
        <f>_xlfn.XLOOKUP('Planeringsmall för växtföljd'!S92,Kasvit,Myyntikasvi,'Planeringsmall för växtföljd'!S92)</f>
        <v>0</v>
      </c>
      <c r="Z92" s="48"/>
      <c r="AA92" s="48">
        <f>_xlfn.XLOOKUP('Planeringsmall för växtföljd'!U92,Kasvit,Myyntikasvi,'Planeringsmall för växtföljd'!U92)</f>
        <v>0</v>
      </c>
      <c r="AB92" s="48"/>
      <c r="AC92" s="48">
        <f>_xlfn.XLOOKUP('Planeringsmall för växtföljd'!W92,Kasvit,Myyntikasvi,'Planeringsmall för växtföljd'!W92)</f>
        <v>0</v>
      </c>
      <c r="AD92" s="48"/>
    </row>
    <row r="93" spans="3:30" x14ac:dyDescent="0.3">
      <c r="K93" s="48">
        <f>_xlfn.XLOOKUP('Planeringsmall för växtföljd'!E93,Kasvit,Myyntikasvi,'Planeringsmall för växtföljd'!E93)</f>
        <v>0</v>
      </c>
      <c r="L93" s="48"/>
      <c r="M93" s="48">
        <f>_xlfn.XLOOKUP('Planeringsmall för växtföljd'!G93,Kasvit,Myyntikasvi,'Planeringsmall för växtföljd'!G93)</f>
        <v>0</v>
      </c>
      <c r="N93" s="48"/>
      <c r="O93" s="48">
        <f>_xlfn.XLOOKUP('Planeringsmall för växtföljd'!I93,Kasvit,Myyntikasvi,'Planeringsmall för växtföljd'!I93)</f>
        <v>0</v>
      </c>
      <c r="P93" s="48"/>
      <c r="Q93" s="48">
        <f>_xlfn.XLOOKUP('Planeringsmall för växtföljd'!K93,Kasvit,Myyntikasvi,'Planeringsmall för växtföljd'!K93)</f>
        <v>0</v>
      </c>
      <c r="R93" s="48"/>
      <c r="S93" s="48">
        <f>_xlfn.XLOOKUP('Planeringsmall för växtföljd'!M93,Kasvit,Myyntikasvi,'Planeringsmall för växtföljd'!M93)</f>
        <v>0</v>
      </c>
      <c r="T93" s="48"/>
      <c r="U93" s="48">
        <f>_xlfn.XLOOKUP('Planeringsmall för växtföljd'!O93,Kasvit,Myyntikasvi,'Planeringsmall för växtföljd'!O93)</f>
        <v>0</v>
      </c>
      <c r="V93" s="48"/>
      <c r="W93" s="48">
        <f>_xlfn.XLOOKUP('Planeringsmall för växtföljd'!Q93,Kasvit,Myyntikasvi,'Planeringsmall för växtföljd'!Q93)</f>
        <v>0</v>
      </c>
      <c r="X93" s="48"/>
      <c r="Y93" s="48">
        <f>_xlfn.XLOOKUP('Planeringsmall för växtföljd'!S93,Kasvit,Myyntikasvi,'Planeringsmall för växtföljd'!S93)</f>
        <v>0</v>
      </c>
      <c r="Z93" s="48"/>
      <c r="AA93" s="48">
        <f>_xlfn.XLOOKUP('Planeringsmall för växtföljd'!U93,Kasvit,Myyntikasvi,'Planeringsmall för växtföljd'!U93)</f>
        <v>0</v>
      </c>
      <c r="AB93" s="48"/>
      <c r="AC93" s="48">
        <f>_xlfn.XLOOKUP('Planeringsmall för växtföljd'!W93,Kasvit,Myyntikasvi,'Planeringsmall för växtföljd'!W93)</f>
        <v>0</v>
      </c>
      <c r="AD93" s="48"/>
    </row>
    <row r="94" spans="3:30" x14ac:dyDescent="0.3">
      <c r="K94" s="48">
        <f>_xlfn.XLOOKUP('Planeringsmall för växtföljd'!E94,Kasvit,Myyntikasvi,'Planeringsmall för växtföljd'!E94)</f>
        <v>0</v>
      </c>
      <c r="L94" s="48"/>
      <c r="M94" s="48">
        <f>_xlfn.XLOOKUP('Planeringsmall för växtföljd'!G94,Kasvit,Myyntikasvi,'Planeringsmall för växtföljd'!G94)</f>
        <v>0</v>
      </c>
      <c r="N94" s="48"/>
      <c r="O94" s="48">
        <f>_xlfn.XLOOKUP('Planeringsmall för växtföljd'!I94,Kasvit,Myyntikasvi,'Planeringsmall för växtföljd'!I94)</f>
        <v>0</v>
      </c>
      <c r="P94" s="48"/>
      <c r="Q94" s="48">
        <f>_xlfn.XLOOKUP('Planeringsmall för växtföljd'!K94,Kasvit,Myyntikasvi,'Planeringsmall för växtföljd'!K94)</f>
        <v>0</v>
      </c>
      <c r="R94" s="48"/>
      <c r="S94" s="48">
        <f>_xlfn.XLOOKUP('Planeringsmall för växtföljd'!M94,Kasvit,Myyntikasvi,'Planeringsmall för växtföljd'!M94)</f>
        <v>0</v>
      </c>
      <c r="T94" s="48"/>
      <c r="U94" s="48">
        <f>_xlfn.XLOOKUP('Planeringsmall för växtföljd'!O94,Kasvit,Myyntikasvi,'Planeringsmall för växtföljd'!O94)</f>
        <v>0</v>
      </c>
      <c r="V94" s="48"/>
      <c r="W94" s="48">
        <f>_xlfn.XLOOKUP('Planeringsmall för växtföljd'!Q94,Kasvit,Myyntikasvi,'Planeringsmall för växtföljd'!Q94)</f>
        <v>0</v>
      </c>
      <c r="X94" s="48"/>
      <c r="Y94" s="48">
        <f>_xlfn.XLOOKUP('Planeringsmall för växtföljd'!S94,Kasvit,Myyntikasvi,'Planeringsmall för växtföljd'!S94)</f>
        <v>0</v>
      </c>
      <c r="Z94" s="48"/>
      <c r="AA94" s="48">
        <f>_xlfn.XLOOKUP('Planeringsmall för växtföljd'!U94,Kasvit,Myyntikasvi,'Planeringsmall för växtföljd'!U94)</f>
        <v>0</v>
      </c>
      <c r="AB94" s="48"/>
      <c r="AC94" s="48">
        <f>_xlfn.XLOOKUP('Planeringsmall för växtföljd'!W94,Kasvit,Myyntikasvi,'Planeringsmall för växtföljd'!W94)</f>
        <v>0</v>
      </c>
      <c r="AD94" s="48"/>
    </row>
    <row r="95" spans="3:30" x14ac:dyDescent="0.3">
      <c r="K95" s="48">
        <f>_xlfn.XLOOKUP('Planeringsmall för växtföljd'!E95,Kasvit,Myyntikasvi,'Planeringsmall för växtföljd'!E95)</f>
        <v>0</v>
      </c>
      <c r="L95" s="48"/>
      <c r="M95" s="48">
        <f>_xlfn.XLOOKUP('Planeringsmall för växtföljd'!G95,Kasvit,Myyntikasvi,'Planeringsmall för växtföljd'!G95)</f>
        <v>0</v>
      </c>
      <c r="N95" s="48"/>
      <c r="O95" s="48">
        <f>_xlfn.XLOOKUP('Planeringsmall för växtföljd'!I95,Kasvit,Myyntikasvi,'Planeringsmall för växtföljd'!I95)</f>
        <v>0</v>
      </c>
      <c r="P95" s="48"/>
      <c r="Q95" s="48">
        <f>_xlfn.XLOOKUP('Planeringsmall för växtföljd'!K95,Kasvit,Myyntikasvi,'Planeringsmall för växtföljd'!K95)</f>
        <v>0</v>
      </c>
      <c r="R95" s="48"/>
      <c r="S95" s="48">
        <f>_xlfn.XLOOKUP('Planeringsmall för växtföljd'!M95,Kasvit,Myyntikasvi,'Planeringsmall för växtföljd'!M95)</f>
        <v>0</v>
      </c>
      <c r="T95" s="48"/>
      <c r="U95" s="48">
        <f>_xlfn.XLOOKUP('Planeringsmall för växtföljd'!O95,Kasvit,Myyntikasvi,'Planeringsmall för växtföljd'!O95)</f>
        <v>0</v>
      </c>
      <c r="V95" s="48"/>
      <c r="W95" s="48">
        <f>_xlfn.XLOOKUP('Planeringsmall för växtföljd'!Q95,Kasvit,Myyntikasvi,'Planeringsmall för växtföljd'!Q95)</f>
        <v>0</v>
      </c>
      <c r="X95" s="48"/>
      <c r="Y95" s="48">
        <f>_xlfn.XLOOKUP('Planeringsmall för växtföljd'!S95,Kasvit,Myyntikasvi,'Planeringsmall för växtföljd'!S95)</f>
        <v>0</v>
      </c>
      <c r="Z95" s="48"/>
      <c r="AA95" s="48">
        <f>_xlfn.XLOOKUP('Planeringsmall för växtföljd'!U95,Kasvit,Myyntikasvi,'Planeringsmall för växtföljd'!U95)</f>
        <v>0</v>
      </c>
      <c r="AB95" s="48"/>
      <c r="AC95" s="48">
        <f>_xlfn.XLOOKUP('Planeringsmall för växtföljd'!W95,Kasvit,Myyntikasvi,'Planeringsmall för växtföljd'!W95)</f>
        <v>0</v>
      </c>
      <c r="AD95" s="48"/>
    </row>
    <row r="96" spans="3:30" x14ac:dyDescent="0.3">
      <c r="K96" s="48">
        <f>_xlfn.XLOOKUP('Planeringsmall för växtföljd'!E96,Kasvit,Myyntikasvi,'Planeringsmall för växtföljd'!E96)</f>
        <v>0</v>
      </c>
      <c r="L96" s="48"/>
      <c r="M96" s="48">
        <f>_xlfn.XLOOKUP('Planeringsmall för växtföljd'!G96,Kasvit,Myyntikasvi,'Planeringsmall för växtföljd'!G96)</f>
        <v>0</v>
      </c>
      <c r="N96" s="48"/>
      <c r="O96" s="48">
        <f>_xlfn.XLOOKUP('Planeringsmall för växtföljd'!I96,Kasvit,Myyntikasvi,'Planeringsmall för växtföljd'!I96)</f>
        <v>0</v>
      </c>
      <c r="P96" s="48"/>
      <c r="Q96" s="48">
        <f>_xlfn.XLOOKUP('Planeringsmall för växtföljd'!K96,Kasvit,Myyntikasvi,'Planeringsmall för växtföljd'!K96)</f>
        <v>0</v>
      </c>
      <c r="R96" s="48"/>
      <c r="S96" s="48">
        <f>_xlfn.XLOOKUP('Planeringsmall för växtföljd'!M96,Kasvit,Myyntikasvi,'Planeringsmall för växtföljd'!M96)</f>
        <v>0</v>
      </c>
      <c r="T96" s="48"/>
      <c r="U96" s="48">
        <f>_xlfn.XLOOKUP('Planeringsmall för växtföljd'!O96,Kasvit,Myyntikasvi,'Planeringsmall för växtföljd'!O96)</f>
        <v>0</v>
      </c>
      <c r="V96" s="48"/>
      <c r="W96" s="48">
        <f>_xlfn.XLOOKUP('Planeringsmall för växtföljd'!Q96,Kasvit,Myyntikasvi,'Planeringsmall för växtföljd'!Q96)</f>
        <v>0</v>
      </c>
      <c r="X96" s="48"/>
      <c r="Y96" s="48">
        <f>_xlfn.XLOOKUP('Planeringsmall för växtföljd'!S96,Kasvit,Myyntikasvi,'Planeringsmall för växtföljd'!S96)</f>
        <v>0</v>
      </c>
      <c r="Z96" s="48"/>
      <c r="AA96" s="48">
        <f>_xlfn.XLOOKUP('Planeringsmall för växtföljd'!U96,Kasvit,Myyntikasvi,'Planeringsmall för växtföljd'!U96)</f>
        <v>0</v>
      </c>
      <c r="AB96" s="48"/>
      <c r="AC96" s="48">
        <f>_xlfn.XLOOKUP('Planeringsmall för växtföljd'!W96,Kasvit,Myyntikasvi,'Planeringsmall för växtföljd'!W96)</f>
        <v>0</v>
      </c>
      <c r="AD96" s="48"/>
    </row>
    <row r="97" spans="11:30" x14ac:dyDescent="0.3">
      <c r="K97" s="48">
        <f>_xlfn.XLOOKUP('Planeringsmall för växtföljd'!E97,Kasvit,Myyntikasvi,'Planeringsmall för växtföljd'!E97)</f>
        <v>0</v>
      </c>
      <c r="L97" s="48"/>
      <c r="M97" s="48">
        <f>_xlfn.XLOOKUP('Planeringsmall för växtföljd'!G97,Kasvit,Myyntikasvi,'Planeringsmall för växtföljd'!G97)</f>
        <v>0</v>
      </c>
      <c r="N97" s="48"/>
      <c r="O97" s="48">
        <f>_xlfn.XLOOKUP('Planeringsmall för växtföljd'!I97,Kasvit,Myyntikasvi,'Planeringsmall för växtföljd'!I97)</f>
        <v>0</v>
      </c>
      <c r="P97" s="48"/>
      <c r="Q97" s="48">
        <f>_xlfn.XLOOKUP('Planeringsmall för växtföljd'!K97,Kasvit,Myyntikasvi,'Planeringsmall för växtföljd'!K97)</f>
        <v>0</v>
      </c>
      <c r="R97" s="48"/>
      <c r="S97" s="48">
        <f>_xlfn.XLOOKUP('Planeringsmall för växtföljd'!M97,Kasvit,Myyntikasvi,'Planeringsmall för växtföljd'!M97)</f>
        <v>0</v>
      </c>
      <c r="T97" s="48"/>
      <c r="U97" s="48">
        <f>_xlfn.XLOOKUP('Planeringsmall för växtföljd'!O97,Kasvit,Myyntikasvi,'Planeringsmall för växtföljd'!O97)</f>
        <v>0</v>
      </c>
      <c r="V97" s="48"/>
      <c r="W97" s="48">
        <f>_xlfn.XLOOKUP('Planeringsmall för växtföljd'!Q97,Kasvit,Myyntikasvi,'Planeringsmall för växtföljd'!Q97)</f>
        <v>0</v>
      </c>
      <c r="X97" s="48"/>
      <c r="Y97" s="48">
        <f>_xlfn.XLOOKUP('Planeringsmall för växtföljd'!S97,Kasvit,Myyntikasvi,'Planeringsmall för växtföljd'!S97)</f>
        <v>0</v>
      </c>
      <c r="Z97" s="48"/>
      <c r="AA97" s="48">
        <f>_xlfn.XLOOKUP('Planeringsmall för växtföljd'!U97,Kasvit,Myyntikasvi,'Planeringsmall för växtföljd'!U97)</f>
        <v>0</v>
      </c>
      <c r="AB97" s="48"/>
      <c r="AC97" s="48">
        <f>_xlfn.XLOOKUP('Planeringsmall för växtföljd'!W97,Kasvit,Myyntikasvi,'Planeringsmall för växtföljd'!W97)</f>
        <v>0</v>
      </c>
      <c r="AD97" s="48"/>
    </row>
    <row r="98" spans="11:30" x14ac:dyDescent="0.3">
      <c r="K98" s="48">
        <f>_xlfn.XLOOKUP('Planeringsmall för växtföljd'!E98,Kasvit,Myyntikasvi,'Planeringsmall för växtföljd'!E98)</f>
        <v>0</v>
      </c>
      <c r="L98" s="48"/>
      <c r="M98" s="48">
        <f>_xlfn.XLOOKUP('Planeringsmall för växtföljd'!G98,Kasvit,Myyntikasvi,'Planeringsmall för växtföljd'!G98)</f>
        <v>0</v>
      </c>
      <c r="N98" s="48"/>
      <c r="O98" s="48">
        <f>_xlfn.XLOOKUP('Planeringsmall för växtföljd'!I98,Kasvit,Myyntikasvi,'Planeringsmall för växtföljd'!I98)</f>
        <v>0</v>
      </c>
      <c r="P98" s="48"/>
      <c r="Q98" s="48">
        <f>_xlfn.XLOOKUP('Planeringsmall för växtföljd'!K98,Kasvit,Myyntikasvi,'Planeringsmall för växtföljd'!K98)</f>
        <v>0</v>
      </c>
      <c r="R98" s="48"/>
      <c r="S98" s="48">
        <f>_xlfn.XLOOKUP('Planeringsmall för växtföljd'!M98,Kasvit,Myyntikasvi,'Planeringsmall för växtföljd'!M98)</f>
        <v>0</v>
      </c>
      <c r="T98" s="48"/>
      <c r="U98" s="48">
        <f>_xlfn.XLOOKUP('Planeringsmall för växtföljd'!O98,Kasvit,Myyntikasvi,'Planeringsmall för växtföljd'!O98)</f>
        <v>0</v>
      </c>
      <c r="V98" s="48"/>
      <c r="W98" s="48">
        <f>_xlfn.XLOOKUP('Planeringsmall för växtföljd'!Q98,Kasvit,Myyntikasvi,'Planeringsmall för växtföljd'!Q98)</f>
        <v>0</v>
      </c>
      <c r="X98" s="48"/>
      <c r="Y98" s="48">
        <f>_xlfn.XLOOKUP('Planeringsmall för växtföljd'!S98,Kasvit,Myyntikasvi,'Planeringsmall för växtföljd'!S98)</f>
        <v>0</v>
      </c>
      <c r="Z98" s="48"/>
      <c r="AA98" s="48">
        <f>_xlfn.XLOOKUP('Planeringsmall för växtföljd'!U98,Kasvit,Myyntikasvi,'Planeringsmall för växtföljd'!U98)</f>
        <v>0</v>
      </c>
      <c r="AB98" s="48"/>
      <c r="AC98" s="48">
        <f>_xlfn.XLOOKUP('Planeringsmall för växtföljd'!W98,Kasvit,Myyntikasvi,'Planeringsmall för växtföljd'!W98)</f>
        <v>0</v>
      </c>
      <c r="AD98" s="48"/>
    </row>
    <row r="99" spans="11:30" x14ac:dyDescent="0.3">
      <c r="K99" s="48">
        <f>_xlfn.XLOOKUP('Planeringsmall för växtföljd'!E99,Kasvit,Myyntikasvi,'Planeringsmall för växtföljd'!E99)</f>
        <v>0</v>
      </c>
      <c r="L99" s="48"/>
      <c r="M99" s="48">
        <f>_xlfn.XLOOKUP('Planeringsmall för växtföljd'!G99,Kasvit,Myyntikasvi,'Planeringsmall för växtföljd'!G99)</f>
        <v>0</v>
      </c>
      <c r="N99" s="48"/>
      <c r="O99" s="48">
        <f>_xlfn.XLOOKUP('Planeringsmall för växtföljd'!I99,Kasvit,Myyntikasvi,'Planeringsmall för växtföljd'!I99)</f>
        <v>0</v>
      </c>
      <c r="P99" s="48"/>
      <c r="Q99" s="48">
        <f>_xlfn.XLOOKUP('Planeringsmall för växtföljd'!K99,Kasvit,Myyntikasvi,'Planeringsmall för växtföljd'!K99)</f>
        <v>0</v>
      </c>
      <c r="R99" s="48"/>
      <c r="S99" s="48">
        <f>_xlfn.XLOOKUP('Planeringsmall för växtföljd'!M99,Kasvit,Myyntikasvi,'Planeringsmall för växtföljd'!M99)</f>
        <v>0</v>
      </c>
      <c r="T99" s="48"/>
      <c r="U99" s="48">
        <f>_xlfn.XLOOKUP('Planeringsmall för växtföljd'!O99,Kasvit,Myyntikasvi,'Planeringsmall för växtföljd'!O99)</f>
        <v>0</v>
      </c>
      <c r="V99" s="48"/>
      <c r="W99" s="48">
        <f>_xlfn.XLOOKUP('Planeringsmall för växtföljd'!Q99,Kasvit,Myyntikasvi,'Planeringsmall för växtföljd'!Q99)</f>
        <v>0</v>
      </c>
      <c r="X99" s="48"/>
      <c r="Y99" s="48">
        <f>_xlfn.XLOOKUP('Planeringsmall för växtföljd'!S99,Kasvit,Myyntikasvi,'Planeringsmall för växtföljd'!S99)</f>
        <v>0</v>
      </c>
      <c r="Z99" s="48"/>
      <c r="AA99" s="48">
        <f>_xlfn.XLOOKUP('Planeringsmall för växtföljd'!U99,Kasvit,Myyntikasvi,'Planeringsmall för växtföljd'!U99)</f>
        <v>0</v>
      </c>
      <c r="AB99" s="48"/>
      <c r="AC99" s="48">
        <f>_xlfn.XLOOKUP('Planeringsmall för växtföljd'!W99,Kasvit,Myyntikasvi,'Planeringsmall för växtföljd'!W99)</f>
        <v>0</v>
      </c>
      <c r="AD99" s="48"/>
    </row>
    <row r="100" spans="11:30" x14ac:dyDescent="0.3">
      <c r="K100" s="48">
        <f>_xlfn.XLOOKUP('Planeringsmall för växtföljd'!E100,Kasvit,Myyntikasvi,'Planeringsmall för växtföljd'!E100)</f>
        <v>0</v>
      </c>
      <c r="L100" s="48"/>
      <c r="M100" s="48">
        <f>_xlfn.XLOOKUP('Planeringsmall för växtföljd'!G100,Kasvit,Myyntikasvi,'Planeringsmall för växtföljd'!G100)</f>
        <v>0</v>
      </c>
      <c r="N100" s="48"/>
      <c r="O100" s="48">
        <f>_xlfn.XLOOKUP('Planeringsmall för växtföljd'!I100,Kasvit,Myyntikasvi,'Planeringsmall för växtföljd'!I100)</f>
        <v>0</v>
      </c>
      <c r="P100" s="48"/>
      <c r="Q100" s="48">
        <f>_xlfn.XLOOKUP('Planeringsmall för växtföljd'!K100,Kasvit,Myyntikasvi,'Planeringsmall för växtföljd'!K100)</f>
        <v>0</v>
      </c>
      <c r="R100" s="48"/>
      <c r="S100" s="48">
        <f>_xlfn.XLOOKUP('Planeringsmall för växtföljd'!M100,Kasvit,Myyntikasvi,'Planeringsmall för växtföljd'!M100)</f>
        <v>0</v>
      </c>
      <c r="T100" s="48"/>
      <c r="U100" s="48">
        <f>_xlfn.XLOOKUP('Planeringsmall för växtföljd'!O100,Kasvit,Myyntikasvi,'Planeringsmall för växtföljd'!O100)</f>
        <v>0</v>
      </c>
      <c r="V100" s="48"/>
      <c r="W100" s="48">
        <f>_xlfn.XLOOKUP('Planeringsmall för växtföljd'!Q100,Kasvit,Myyntikasvi,'Planeringsmall för växtföljd'!Q100)</f>
        <v>0</v>
      </c>
      <c r="X100" s="48"/>
      <c r="Y100" s="48">
        <f>_xlfn.XLOOKUP('Planeringsmall för växtföljd'!S100,Kasvit,Myyntikasvi,'Planeringsmall för växtföljd'!S100)</f>
        <v>0</v>
      </c>
      <c r="Z100" s="48"/>
      <c r="AA100" s="48">
        <f>_xlfn.XLOOKUP('Planeringsmall för växtföljd'!U100,Kasvit,Myyntikasvi,'Planeringsmall för växtföljd'!U100)</f>
        <v>0</v>
      </c>
      <c r="AB100" s="48"/>
      <c r="AC100" s="48">
        <f>_xlfn.XLOOKUP('Planeringsmall för växtföljd'!W100,Kasvit,Myyntikasvi,'Planeringsmall för växtföljd'!W100)</f>
        <v>0</v>
      </c>
      <c r="AD100" s="48"/>
    </row>
    <row r="101" spans="11:30" x14ac:dyDescent="0.3">
      <c r="K101" s="48">
        <f>_xlfn.XLOOKUP('Planeringsmall för växtföljd'!E101,Kasvit,Myyntikasvi,'Planeringsmall för växtföljd'!E101)</f>
        <v>0</v>
      </c>
      <c r="L101" s="48"/>
      <c r="M101" s="48">
        <f>_xlfn.XLOOKUP('Planeringsmall för växtföljd'!G101,Kasvit,Myyntikasvi,'Planeringsmall för växtföljd'!G101)</f>
        <v>0</v>
      </c>
      <c r="N101" s="48"/>
      <c r="O101" s="48">
        <f>_xlfn.XLOOKUP('Planeringsmall för växtföljd'!I101,Kasvit,Myyntikasvi,'Planeringsmall för växtföljd'!I101)</f>
        <v>0</v>
      </c>
      <c r="P101" s="48"/>
      <c r="Q101" s="48">
        <f>_xlfn.XLOOKUP('Planeringsmall för växtföljd'!K101,Kasvit,Myyntikasvi,'Planeringsmall för växtföljd'!K101)</f>
        <v>0</v>
      </c>
      <c r="R101" s="48"/>
      <c r="S101" s="48">
        <f>_xlfn.XLOOKUP('Planeringsmall för växtföljd'!M101,Kasvit,Myyntikasvi,'Planeringsmall för växtföljd'!M101)</f>
        <v>0</v>
      </c>
      <c r="T101" s="48"/>
      <c r="U101" s="48">
        <f>_xlfn.XLOOKUP('Planeringsmall för växtföljd'!O101,Kasvit,Myyntikasvi,'Planeringsmall för växtföljd'!O101)</f>
        <v>0</v>
      </c>
      <c r="V101" s="48"/>
      <c r="W101" s="48">
        <f>_xlfn.XLOOKUP('Planeringsmall för växtföljd'!Q101,Kasvit,Myyntikasvi,'Planeringsmall för växtföljd'!Q101)</f>
        <v>0</v>
      </c>
      <c r="X101" s="48"/>
      <c r="Y101" s="48">
        <f>_xlfn.XLOOKUP('Planeringsmall för växtföljd'!S101,Kasvit,Myyntikasvi,'Planeringsmall för växtföljd'!S101)</f>
        <v>0</v>
      </c>
      <c r="Z101" s="48"/>
      <c r="AA101" s="48">
        <f>_xlfn.XLOOKUP('Planeringsmall för växtföljd'!U101,Kasvit,Myyntikasvi,'Planeringsmall för växtföljd'!U101)</f>
        <v>0</v>
      </c>
      <c r="AB101" s="48"/>
      <c r="AC101" s="48">
        <f>_xlfn.XLOOKUP('Planeringsmall för växtföljd'!W101,Kasvit,Myyntikasvi,'Planeringsmall för växtföljd'!W101)</f>
        <v>0</v>
      </c>
      <c r="AD101" s="48"/>
    </row>
    <row r="102" spans="11:30" x14ac:dyDescent="0.3">
      <c r="K102" s="48">
        <f>_xlfn.XLOOKUP('Planeringsmall för växtföljd'!E102,Kasvit,Myyntikasvi,'Planeringsmall för växtföljd'!E102)</f>
        <v>0</v>
      </c>
      <c r="L102" s="48"/>
      <c r="M102" s="48">
        <f>_xlfn.XLOOKUP('Planeringsmall för växtföljd'!G102,Kasvit,Myyntikasvi,'Planeringsmall för växtföljd'!G102)</f>
        <v>0</v>
      </c>
      <c r="N102" s="48"/>
      <c r="O102" s="48">
        <f>_xlfn.XLOOKUP('Planeringsmall för växtföljd'!I102,Kasvit,Myyntikasvi,'Planeringsmall för växtföljd'!I102)</f>
        <v>0</v>
      </c>
      <c r="P102" s="48"/>
      <c r="Q102" s="48">
        <f>_xlfn.XLOOKUP('Planeringsmall för växtföljd'!K102,Kasvit,Myyntikasvi,'Planeringsmall för växtföljd'!K102)</f>
        <v>0</v>
      </c>
      <c r="R102" s="48"/>
      <c r="S102" s="48">
        <f>_xlfn.XLOOKUP('Planeringsmall för växtföljd'!M102,Kasvit,Myyntikasvi,'Planeringsmall för växtföljd'!M102)</f>
        <v>0</v>
      </c>
      <c r="T102" s="48"/>
      <c r="U102" s="48">
        <f>_xlfn.XLOOKUP('Planeringsmall för växtföljd'!O102,Kasvit,Myyntikasvi,'Planeringsmall för växtföljd'!O102)</f>
        <v>0</v>
      </c>
      <c r="V102" s="48"/>
      <c r="W102" s="48">
        <f>_xlfn.XLOOKUP('Planeringsmall för växtföljd'!Q102,Kasvit,Myyntikasvi,'Planeringsmall för växtföljd'!Q102)</f>
        <v>0</v>
      </c>
      <c r="X102" s="48"/>
      <c r="Y102" s="48">
        <f>_xlfn.XLOOKUP('Planeringsmall för växtföljd'!S102,Kasvit,Myyntikasvi,'Planeringsmall för växtföljd'!S102)</f>
        <v>0</v>
      </c>
      <c r="Z102" s="48"/>
      <c r="AA102" s="48">
        <f>_xlfn.XLOOKUP('Planeringsmall för växtföljd'!U102,Kasvit,Myyntikasvi,'Planeringsmall för växtföljd'!U102)</f>
        <v>0</v>
      </c>
      <c r="AB102" s="48"/>
      <c r="AC102" s="48">
        <f>_xlfn.XLOOKUP('Planeringsmall för växtföljd'!W102,Kasvit,Myyntikasvi,'Planeringsmall för växtföljd'!W102)</f>
        <v>0</v>
      </c>
      <c r="AD102" s="48"/>
    </row>
  </sheetData>
  <sheetProtection algorithmName="SHA-512" hashValue="hY/Ly7+xVfzS6483UHS1JQ78FcylpqfY82DX6SflDRXb17Q9uRIxgxsYmGCvUe3aBL1GT4wlg/Jt37iNpjVWww==" saltValue="kt42O6Tgq3kreQLWQAwJDA==" spinCount="100000" sheet="1" objects="1" scenarios="1"/>
  <sortState xmlns:xlrd2="http://schemas.microsoft.com/office/spreadsheetml/2017/richdata2" ref="B3:F46">
    <sortCondition ref="B3:B4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5B578-8E75-4D70-8A97-EF249653DD9E}">
  <dimension ref="A1:H80"/>
  <sheetViews>
    <sheetView showGridLines="0" workbookViewId="0">
      <selection activeCell="A24" sqref="A24:F24"/>
    </sheetView>
  </sheetViews>
  <sheetFormatPr defaultRowHeight="14.4" x14ac:dyDescent="0.3"/>
  <cols>
    <col min="1" max="1" width="33.6640625" customWidth="1"/>
    <col min="2" max="6" width="22.33203125" customWidth="1"/>
  </cols>
  <sheetData>
    <row r="1" spans="1:8" ht="18" x14ac:dyDescent="0.35">
      <c r="A1" s="21" t="s">
        <v>224</v>
      </c>
    </row>
    <row r="2" spans="1:8" x14ac:dyDescent="0.3">
      <c r="A2" s="79" t="s">
        <v>225</v>
      </c>
      <c r="B2" s="79"/>
      <c r="C2" s="79"/>
      <c r="D2" s="79"/>
      <c r="E2" s="79"/>
      <c r="F2" s="79"/>
    </row>
    <row r="3" spans="1:8" ht="43.8" customHeight="1" x14ac:dyDescent="0.3">
      <c r="A3" s="79"/>
      <c r="B3" s="79"/>
      <c r="C3" s="79"/>
      <c r="D3" s="79"/>
      <c r="E3" s="79"/>
      <c r="F3" s="79"/>
      <c r="G3" s="10"/>
    </row>
    <row r="5" spans="1:8" x14ac:dyDescent="0.3">
      <c r="A5" s="1" t="s">
        <v>226</v>
      </c>
      <c r="B5" s="17" t="s">
        <v>227</v>
      </c>
      <c r="C5" s="17" t="s">
        <v>227</v>
      </c>
      <c r="D5" s="18" t="s">
        <v>228</v>
      </c>
      <c r="E5" s="18" t="s">
        <v>228</v>
      </c>
    </row>
    <row r="7" spans="1:8" x14ac:dyDescent="0.3">
      <c r="A7" t="s">
        <v>229</v>
      </c>
      <c r="B7" s="13">
        <v>0</v>
      </c>
      <c r="C7" s="13">
        <v>0</v>
      </c>
      <c r="D7" s="13">
        <v>1</v>
      </c>
      <c r="E7" s="13">
        <v>1</v>
      </c>
      <c r="G7" s="16">
        <v>50</v>
      </c>
      <c r="H7" t="s">
        <v>20</v>
      </c>
    </row>
    <row r="8" spans="1:8" x14ac:dyDescent="0.3">
      <c r="A8" t="s">
        <v>230</v>
      </c>
      <c r="B8" s="13">
        <v>0</v>
      </c>
      <c r="C8" s="13">
        <v>0</v>
      </c>
      <c r="D8" s="13">
        <v>1</v>
      </c>
      <c r="E8" s="13">
        <v>1</v>
      </c>
      <c r="G8" s="16">
        <v>50</v>
      </c>
      <c r="H8" t="s">
        <v>20</v>
      </c>
    </row>
    <row r="10" spans="1:8" x14ac:dyDescent="0.3">
      <c r="A10" t="s">
        <v>231</v>
      </c>
    </row>
    <row r="12" spans="1:8" x14ac:dyDescent="0.3">
      <c r="A12" s="1" t="s">
        <v>232</v>
      </c>
      <c r="B12" s="17" t="s">
        <v>233</v>
      </c>
      <c r="C12" s="17" t="s">
        <v>234</v>
      </c>
      <c r="D12" s="18" t="s">
        <v>228</v>
      </c>
      <c r="E12" s="18" t="s">
        <v>228</v>
      </c>
      <c r="F12" s="17" t="s">
        <v>235</v>
      </c>
    </row>
    <row r="13" spans="1:8" x14ac:dyDescent="0.3">
      <c r="B13" s="13"/>
      <c r="C13" s="13"/>
      <c r="D13" s="13"/>
      <c r="E13" s="13"/>
      <c r="F13" s="13"/>
    </row>
    <row r="14" spans="1:8" x14ac:dyDescent="0.3">
      <c r="A14" t="s">
        <v>229</v>
      </c>
      <c r="B14" s="13">
        <v>0</v>
      </c>
      <c r="C14" s="13">
        <v>1</v>
      </c>
      <c r="D14" s="13">
        <v>1</v>
      </c>
      <c r="E14" s="13">
        <v>1</v>
      </c>
      <c r="F14" s="13">
        <v>0</v>
      </c>
      <c r="G14">
        <v>60</v>
      </c>
      <c r="H14" t="s">
        <v>20</v>
      </c>
    </row>
    <row r="15" spans="1:8" x14ac:dyDescent="0.3">
      <c r="A15" t="s">
        <v>230</v>
      </c>
      <c r="B15" s="13">
        <v>0</v>
      </c>
      <c r="C15" s="13">
        <v>1</v>
      </c>
      <c r="D15" s="13">
        <v>1</v>
      </c>
      <c r="E15" s="13">
        <v>1</v>
      </c>
      <c r="F15" s="13">
        <v>0</v>
      </c>
      <c r="G15">
        <v>60</v>
      </c>
      <c r="H15" t="s">
        <v>20</v>
      </c>
    </row>
    <row r="16" spans="1:8" x14ac:dyDescent="0.3">
      <c r="B16" s="13"/>
      <c r="C16" s="13"/>
      <c r="D16" s="13"/>
      <c r="E16" s="13"/>
      <c r="F16" s="13"/>
    </row>
    <row r="17" spans="1:8" x14ac:dyDescent="0.3">
      <c r="A17" t="s">
        <v>236</v>
      </c>
      <c r="B17" s="13"/>
      <c r="C17" s="13"/>
      <c r="D17" s="13"/>
      <c r="E17" s="13"/>
      <c r="F17" s="13"/>
    </row>
    <row r="18" spans="1:8" x14ac:dyDescent="0.3">
      <c r="B18" s="13"/>
      <c r="C18" s="13"/>
      <c r="D18" s="13"/>
      <c r="E18" s="13"/>
      <c r="F18" s="13"/>
    </row>
    <row r="19" spans="1:8" x14ac:dyDescent="0.3">
      <c r="A19" s="1" t="s">
        <v>237</v>
      </c>
      <c r="B19" s="18" t="s">
        <v>228</v>
      </c>
      <c r="C19" s="18" t="s">
        <v>228</v>
      </c>
      <c r="D19" s="17" t="s">
        <v>227</v>
      </c>
      <c r="E19" s="19" t="s">
        <v>215</v>
      </c>
      <c r="F19" s="17" t="s">
        <v>234</v>
      </c>
    </row>
    <row r="20" spans="1:8" x14ac:dyDescent="0.3">
      <c r="B20" s="13"/>
      <c r="C20" s="13"/>
      <c r="D20" s="13"/>
      <c r="E20" s="13"/>
      <c r="F20" s="13"/>
    </row>
    <row r="21" spans="1:8" x14ac:dyDescent="0.3">
      <c r="A21" t="s">
        <v>229</v>
      </c>
      <c r="B21" s="13">
        <v>1</v>
      </c>
      <c r="C21" s="13">
        <v>1</v>
      </c>
      <c r="D21" s="13">
        <v>0</v>
      </c>
      <c r="E21" s="13">
        <v>1</v>
      </c>
      <c r="F21" s="13">
        <v>1</v>
      </c>
      <c r="G21">
        <v>80</v>
      </c>
      <c r="H21" t="s">
        <v>20</v>
      </c>
    </row>
    <row r="22" spans="1:8" x14ac:dyDescent="0.3">
      <c r="A22" t="s">
        <v>230</v>
      </c>
      <c r="B22" s="13">
        <v>1</v>
      </c>
      <c r="C22" s="13">
        <v>1</v>
      </c>
      <c r="D22" s="13">
        <v>0</v>
      </c>
      <c r="E22" s="13">
        <v>0</v>
      </c>
      <c r="F22" s="13">
        <v>1</v>
      </c>
      <c r="G22">
        <v>60</v>
      </c>
      <c r="H22" t="s">
        <v>20</v>
      </c>
    </row>
    <row r="23" spans="1:8" ht="14.4" customHeight="1" x14ac:dyDescent="0.3">
      <c r="A23" s="10"/>
      <c r="B23" s="10"/>
      <c r="C23" s="10"/>
      <c r="D23" s="10"/>
      <c r="E23" s="10"/>
      <c r="F23" s="10"/>
      <c r="G23" s="10"/>
    </row>
    <row r="24" spans="1:8" ht="28.8" customHeight="1" x14ac:dyDescent="0.3">
      <c r="A24" s="79" t="s">
        <v>238</v>
      </c>
      <c r="B24" s="79"/>
      <c r="C24" s="79"/>
      <c r="D24" s="79"/>
      <c r="E24" s="79"/>
      <c r="F24" s="79"/>
      <c r="G24" s="10"/>
    </row>
    <row r="25" spans="1:8" x14ac:dyDescent="0.3">
      <c r="B25" s="13"/>
      <c r="C25" s="13"/>
      <c r="D25" s="13"/>
      <c r="E25" s="13"/>
      <c r="F25" s="13"/>
    </row>
    <row r="26" spans="1:8" x14ac:dyDescent="0.3">
      <c r="A26" s="1" t="s">
        <v>239</v>
      </c>
      <c r="B26" s="18" t="s">
        <v>228</v>
      </c>
      <c r="C26" s="18" t="s">
        <v>228</v>
      </c>
      <c r="D26" s="20" t="s">
        <v>240</v>
      </c>
      <c r="E26" s="17" t="s">
        <v>227</v>
      </c>
      <c r="F26" s="17" t="s">
        <v>234</v>
      </c>
    </row>
    <row r="27" spans="1:8" x14ac:dyDescent="0.3">
      <c r="B27" s="13"/>
      <c r="C27" s="13"/>
      <c r="D27" s="13"/>
      <c r="E27" s="13"/>
      <c r="F27" s="13"/>
    </row>
    <row r="28" spans="1:8" x14ac:dyDescent="0.3">
      <c r="A28" t="s">
        <v>229</v>
      </c>
      <c r="B28" s="13">
        <v>1</v>
      </c>
      <c r="C28" s="13">
        <v>1</v>
      </c>
      <c r="D28" s="13">
        <v>0</v>
      </c>
      <c r="E28" s="13">
        <v>0</v>
      </c>
      <c r="F28" s="13">
        <v>1</v>
      </c>
      <c r="G28">
        <v>60</v>
      </c>
      <c r="H28" t="s">
        <v>20</v>
      </c>
    </row>
    <row r="29" spans="1:8" x14ac:dyDescent="0.3">
      <c r="A29" t="s">
        <v>230</v>
      </c>
      <c r="B29" s="13">
        <v>1</v>
      </c>
      <c r="C29" s="13">
        <v>1</v>
      </c>
      <c r="D29" s="13">
        <v>0</v>
      </c>
      <c r="E29" s="13">
        <v>0</v>
      </c>
      <c r="F29" s="13">
        <v>1</v>
      </c>
      <c r="G29">
        <v>60</v>
      </c>
      <c r="H29" t="s">
        <v>20</v>
      </c>
    </row>
    <row r="30" spans="1:8" x14ac:dyDescent="0.3">
      <c r="F30" s="13"/>
    </row>
    <row r="31" spans="1:8" x14ac:dyDescent="0.3">
      <c r="A31" t="s">
        <v>241</v>
      </c>
      <c r="F31" s="13"/>
    </row>
    <row r="33" spans="1:8" x14ac:dyDescent="0.3">
      <c r="A33" s="1" t="s">
        <v>242</v>
      </c>
      <c r="B33" s="15" t="s">
        <v>243</v>
      </c>
      <c r="C33" s="15" t="s">
        <v>243</v>
      </c>
      <c r="D33" s="17" t="s">
        <v>234</v>
      </c>
      <c r="E33" s="18" t="s">
        <v>228</v>
      </c>
      <c r="F33" s="18" t="s">
        <v>228</v>
      </c>
    </row>
    <row r="35" spans="1:8" x14ac:dyDescent="0.3">
      <c r="A35" t="s">
        <v>229</v>
      </c>
      <c r="B35" s="13">
        <v>1</v>
      </c>
      <c r="C35" s="13">
        <v>1</v>
      </c>
      <c r="D35" s="13">
        <v>1</v>
      </c>
      <c r="E35" s="13">
        <v>1</v>
      </c>
      <c r="F35" s="13">
        <v>1</v>
      </c>
      <c r="G35" s="16">
        <v>100</v>
      </c>
      <c r="H35" t="s">
        <v>20</v>
      </c>
    </row>
    <row r="36" spans="1:8" x14ac:dyDescent="0.3">
      <c r="A36" t="s">
        <v>230</v>
      </c>
      <c r="B36" s="13">
        <v>1</v>
      </c>
      <c r="C36" s="13">
        <v>1</v>
      </c>
      <c r="D36" s="13">
        <v>1</v>
      </c>
      <c r="E36" s="13">
        <v>1</v>
      </c>
      <c r="F36" s="13">
        <v>1</v>
      </c>
      <c r="G36" s="16">
        <v>100</v>
      </c>
      <c r="H36" t="s">
        <v>20</v>
      </c>
    </row>
    <row r="37" spans="1:8" ht="14.4" customHeight="1" x14ac:dyDescent="0.3">
      <c r="A37" s="76" t="s">
        <v>244</v>
      </c>
      <c r="B37" s="76"/>
      <c r="C37" s="76"/>
      <c r="D37" s="76"/>
      <c r="E37" s="76"/>
      <c r="F37" s="76"/>
      <c r="G37" s="10"/>
    </row>
    <row r="38" spans="1:8" ht="28.8" customHeight="1" x14ac:dyDescent="0.3">
      <c r="A38" s="76"/>
      <c r="B38" s="76"/>
      <c r="C38" s="76"/>
      <c r="D38" s="76"/>
      <c r="E38" s="76"/>
      <c r="F38" s="76"/>
      <c r="G38" s="10"/>
      <c r="H38" s="10"/>
    </row>
    <row r="39" spans="1:8" ht="14.4" customHeight="1" x14ac:dyDescent="0.3">
      <c r="A39" s="14"/>
      <c r="B39" s="14"/>
      <c r="C39" s="14"/>
      <c r="D39" s="14"/>
      <c r="E39" s="14"/>
      <c r="F39" s="14"/>
      <c r="G39" s="14"/>
      <c r="H39" s="10"/>
    </row>
    <row r="40" spans="1:8" ht="14.4" customHeight="1" x14ac:dyDescent="0.3">
      <c r="A40" s="1" t="s">
        <v>245</v>
      </c>
      <c r="B40" s="69" t="s">
        <v>227</v>
      </c>
      <c r="C40" s="69" t="s">
        <v>246</v>
      </c>
      <c r="D40" s="69" t="s">
        <v>243</v>
      </c>
      <c r="E40" s="69" t="s">
        <v>243</v>
      </c>
      <c r="F40" s="18" t="s">
        <v>228</v>
      </c>
    </row>
    <row r="41" spans="1:8" ht="14.4" customHeight="1" x14ac:dyDescent="0.3"/>
    <row r="42" spans="1:8" ht="14.4" customHeight="1" x14ac:dyDescent="0.3">
      <c r="A42" t="s">
        <v>229</v>
      </c>
      <c r="B42" s="13">
        <v>0</v>
      </c>
      <c r="C42" s="13">
        <v>0</v>
      </c>
      <c r="D42" s="13">
        <v>1</v>
      </c>
      <c r="E42" s="13">
        <v>1</v>
      </c>
      <c r="F42" s="13">
        <v>1</v>
      </c>
      <c r="G42" s="67">
        <v>60</v>
      </c>
      <c r="H42" t="s">
        <v>20</v>
      </c>
    </row>
    <row r="43" spans="1:8" ht="14.4" customHeight="1" x14ac:dyDescent="0.3">
      <c r="A43" t="s">
        <v>230</v>
      </c>
      <c r="B43" s="13">
        <v>0</v>
      </c>
      <c r="C43" s="13">
        <v>1</v>
      </c>
      <c r="D43" s="13">
        <v>1</v>
      </c>
      <c r="E43" s="13">
        <v>1</v>
      </c>
      <c r="F43" s="13">
        <v>1</v>
      </c>
      <c r="G43" s="16">
        <v>80</v>
      </c>
      <c r="H43" t="s">
        <v>20</v>
      </c>
    </row>
    <row r="44" spans="1:8" ht="14.4" customHeight="1" x14ac:dyDescent="0.3"/>
    <row r="45" spans="1:8" ht="29.4" customHeight="1" x14ac:dyDescent="0.3">
      <c r="A45" s="76" t="s">
        <v>247</v>
      </c>
      <c r="B45" s="76"/>
      <c r="C45" s="76"/>
      <c r="D45" s="76"/>
      <c r="E45" s="76"/>
      <c r="F45" s="76"/>
      <c r="G45" s="76"/>
    </row>
    <row r="47" spans="1:8" ht="18" x14ac:dyDescent="0.35">
      <c r="A47" s="21" t="s">
        <v>248</v>
      </c>
    </row>
    <row r="50" spans="1:8" x14ac:dyDescent="0.3">
      <c r="A50" s="1" t="s">
        <v>249</v>
      </c>
      <c r="B50" s="17" t="s">
        <v>227</v>
      </c>
      <c r="C50" s="17" t="s">
        <v>227</v>
      </c>
      <c r="D50" s="17" t="s">
        <v>227</v>
      </c>
      <c r="E50" s="18" t="s">
        <v>228</v>
      </c>
      <c r="F50" s="18" t="s">
        <v>228</v>
      </c>
    </row>
    <row r="52" spans="1:8" x14ac:dyDescent="0.3">
      <c r="A52" t="s">
        <v>229</v>
      </c>
      <c r="B52" s="13">
        <v>0</v>
      </c>
      <c r="C52" s="13">
        <v>0</v>
      </c>
      <c r="D52" s="13">
        <v>0</v>
      </c>
      <c r="E52" s="13">
        <v>1</v>
      </c>
      <c r="F52" s="13">
        <v>1</v>
      </c>
      <c r="G52" s="16">
        <v>40</v>
      </c>
      <c r="H52" t="s">
        <v>20</v>
      </c>
    </row>
    <row r="53" spans="1:8" x14ac:dyDescent="0.3">
      <c r="A53" t="s">
        <v>230</v>
      </c>
      <c r="B53" s="13">
        <v>0</v>
      </c>
      <c r="C53" s="13">
        <v>0</v>
      </c>
      <c r="D53" s="13">
        <v>0</v>
      </c>
      <c r="E53" s="13">
        <v>1</v>
      </c>
      <c r="F53" s="13">
        <v>1</v>
      </c>
      <c r="G53" s="56">
        <v>40</v>
      </c>
      <c r="H53" t="s">
        <v>20</v>
      </c>
    </row>
    <row r="55" spans="1:8" x14ac:dyDescent="0.3">
      <c r="A55" t="s">
        <v>250</v>
      </c>
    </row>
    <row r="57" spans="1:8" x14ac:dyDescent="0.3">
      <c r="A57" s="1" t="s">
        <v>251</v>
      </c>
      <c r="B57" s="17" t="s">
        <v>227</v>
      </c>
      <c r="C57" s="17" t="s">
        <v>227</v>
      </c>
      <c r="D57" s="17" t="s">
        <v>243</v>
      </c>
      <c r="E57" s="18" t="s">
        <v>252</v>
      </c>
      <c r="F57" s="18" t="s">
        <v>252</v>
      </c>
    </row>
    <row r="59" spans="1:8" x14ac:dyDescent="0.3">
      <c r="A59" t="s">
        <v>229</v>
      </c>
      <c r="B59" s="13">
        <v>0</v>
      </c>
      <c r="C59" s="13">
        <v>0</v>
      </c>
      <c r="D59" s="13">
        <v>1</v>
      </c>
      <c r="E59" s="13">
        <v>0</v>
      </c>
      <c r="F59" s="13">
        <v>0</v>
      </c>
      <c r="G59" s="56">
        <v>20</v>
      </c>
      <c r="H59" t="s">
        <v>20</v>
      </c>
    </row>
    <row r="60" spans="1:8" x14ac:dyDescent="0.3">
      <c r="A60" t="s">
        <v>230</v>
      </c>
      <c r="B60" s="13">
        <v>0</v>
      </c>
      <c r="C60" s="13">
        <v>0</v>
      </c>
      <c r="D60" s="13">
        <v>1</v>
      </c>
      <c r="E60" s="13">
        <v>1</v>
      </c>
      <c r="F60" s="13">
        <v>1</v>
      </c>
      <c r="G60" s="16">
        <v>60</v>
      </c>
      <c r="H60" t="s">
        <v>20</v>
      </c>
    </row>
    <row r="62" spans="1:8" x14ac:dyDescent="0.3">
      <c r="A62" t="s">
        <v>253</v>
      </c>
    </row>
    <row r="64" spans="1:8" x14ac:dyDescent="0.3">
      <c r="A64" s="1" t="s">
        <v>254</v>
      </c>
      <c r="B64" s="68" t="s">
        <v>227</v>
      </c>
      <c r="C64" s="68" t="s">
        <v>227</v>
      </c>
      <c r="D64" s="68" t="s">
        <v>243</v>
      </c>
      <c r="E64" s="68" t="s">
        <v>243</v>
      </c>
      <c r="F64" s="18" t="s">
        <v>228</v>
      </c>
    </row>
    <row r="66" spans="1:8" x14ac:dyDescent="0.3">
      <c r="A66" t="s">
        <v>229</v>
      </c>
      <c r="B66" s="13">
        <v>0</v>
      </c>
      <c r="C66" s="13">
        <v>0</v>
      </c>
      <c r="D66" s="13">
        <v>1</v>
      </c>
      <c r="E66" s="13">
        <v>1</v>
      </c>
      <c r="F66" s="13">
        <v>1</v>
      </c>
      <c r="G66" s="67">
        <v>60</v>
      </c>
      <c r="H66" t="s">
        <v>20</v>
      </c>
    </row>
    <row r="67" spans="1:8" x14ac:dyDescent="0.3">
      <c r="A67" t="s">
        <v>230</v>
      </c>
      <c r="B67" s="13">
        <v>0</v>
      </c>
      <c r="C67" s="13">
        <v>0</v>
      </c>
      <c r="D67" s="13">
        <v>1</v>
      </c>
      <c r="E67" s="13">
        <v>1</v>
      </c>
      <c r="F67" s="13">
        <v>1</v>
      </c>
      <c r="G67" s="16">
        <v>60</v>
      </c>
      <c r="H67" t="s">
        <v>20</v>
      </c>
    </row>
    <row r="69" spans="1:8" ht="46.8" customHeight="1" x14ac:dyDescent="0.3">
      <c r="A69" s="79" t="s">
        <v>255</v>
      </c>
      <c r="B69" s="79"/>
      <c r="C69" s="79"/>
      <c r="D69" s="79"/>
      <c r="E69" s="79"/>
      <c r="F69" s="79"/>
      <c r="G69" s="10"/>
    </row>
    <row r="71" spans="1:8" x14ac:dyDescent="0.3">
      <c r="A71" s="1" t="s">
        <v>256</v>
      </c>
      <c r="B71" s="69" t="s">
        <v>243</v>
      </c>
      <c r="C71" s="69" t="s">
        <v>243</v>
      </c>
      <c r="D71" s="70" t="s">
        <v>257</v>
      </c>
      <c r="E71" s="69" t="s">
        <v>243</v>
      </c>
      <c r="F71" s="20" t="s">
        <v>258</v>
      </c>
    </row>
    <row r="73" spans="1:8" x14ac:dyDescent="0.3">
      <c r="A73" t="s">
        <v>229</v>
      </c>
      <c r="B73" s="13">
        <v>1</v>
      </c>
      <c r="C73" s="13">
        <v>1</v>
      </c>
      <c r="D73" s="13">
        <v>1</v>
      </c>
      <c r="E73" s="13">
        <v>1</v>
      </c>
      <c r="F73" s="13">
        <v>0</v>
      </c>
      <c r="G73" s="67">
        <v>80</v>
      </c>
      <c r="H73" t="s">
        <v>20</v>
      </c>
    </row>
    <row r="74" spans="1:8" x14ac:dyDescent="0.3">
      <c r="A74" t="s">
        <v>230</v>
      </c>
      <c r="B74" s="13">
        <v>1</v>
      </c>
      <c r="C74" s="13">
        <v>1</v>
      </c>
      <c r="D74" s="13">
        <v>0</v>
      </c>
      <c r="E74" s="13">
        <v>1</v>
      </c>
      <c r="F74" s="13">
        <v>0</v>
      </c>
      <c r="G74" s="16">
        <v>60</v>
      </c>
      <c r="H74" t="s">
        <v>20</v>
      </c>
    </row>
    <row r="76" spans="1:8" ht="30.6" customHeight="1" x14ac:dyDescent="0.3">
      <c r="A76" s="76" t="s">
        <v>259</v>
      </c>
      <c r="B76" s="76"/>
      <c r="C76" s="76"/>
      <c r="D76" s="76"/>
      <c r="E76" s="76"/>
      <c r="F76" s="76"/>
      <c r="G76" s="76"/>
    </row>
    <row r="79" spans="1:8" x14ac:dyDescent="0.3">
      <c r="A79" t="s">
        <v>260</v>
      </c>
    </row>
    <row r="80" spans="1:8" x14ac:dyDescent="0.3">
      <c r="A80" s="11" t="s">
        <v>18</v>
      </c>
    </row>
  </sheetData>
  <sheetProtection algorithmName="SHA-512" hashValue="78lVyjbcELsCSMAYBs8lNk7jP2c+TuOjT5RSIQSnKtRBjlbDBJAXRbDeFJI/X7ypvqmIET5YMjbYsRicC4S8VQ==" saltValue="KJmYFipCtg4kx4ypVMC9Rw==" spinCount="100000" sheet="1" objects="1" scenarios="1"/>
  <mergeCells count="6">
    <mergeCell ref="A2:F3"/>
    <mergeCell ref="A24:F24"/>
    <mergeCell ref="A37:F38"/>
    <mergeCell ref="A69:F69"/>
    <mergeCell ref="A76:G76"/>
    <mergeCell ref="A45:G45"/>
  </mergeCells>
  <hyperlinks>
    <hyperlink ref="A80" r:id="rId1" xr:uid="{1FFDF132-0826-4ED4-BBAB-8988BE8824D3}"/>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B0E0-764D-4A98-B92F-B76AF717A615}">
  <sheetPr>
    <pageSetUpPr fitToPage="1"/>
  </sheetPr>
  <dimension ref="A1:Q73"/>
  <sheetViews>
    <sheetView workbookViewId="0">
      <selection activeCell="J26" sqref="J26"/>
    </sheetView>
  </sheetViews>
  <sheetFormatPr defaultRowHeight="14.4" x14ac:dyDescent="0.3"/>
  <cols>
    <col min="1" max="1" width="17" customWidth="1"/>
    <col min="2" max="2" width="16.33203125" hidden="1" customWidth="1"/>
    <col min="3" max="3" width="9.109375" bestFit="1" customWidth="1"/>
    <col min="4" max="4" width="15" customWidth="1"/>
    <col min="5" max="5" width="8.44140625" customWidth="1"/>
    <col min="6" max="6" width="18.109375" customWidth="1"/>
    <col min="7" max="7" width="9.88671875" customWidth="1"/>
    <col min="8" max="8" width="17.6640625" customWidth="1"/>
    <col min="9" max="9" width="8.109375" customWidth="1"/>
    <col min="10" max="10" width="21.109375" customWidth="1"/>
    <col min="11" max="11" width="8.88671875" customWidth="1"/>
    <col min="12" max="12" width="14.109375" customWidth="1"/>
    <col min="13" max="13" width="12.6640625" customWidth="1"/>
    <col min="14" max="14" width="9.88671875" customWidth="1"/>
    <col min="15" max="15" width="16" customWidth="1"/>
    <col min="16" max="16" width="17.109375" customWidth="1"/>
  </cols>
  <sheetData>
    <row r="1" spans="1:17" ht="43.8" thickBot="1" x14ac:dyDescent="0.35">
      <c r="A1" s="61" t="s">
        <v>261</v>
      </c>
      <c r="B1" s="61" t="s">
        <v>0</v>
      </c>
      <c r="C1" s="61" t="s">
        <v>262</v>
      </c>
      <c r="D1" s="62">
        <v>2023</v>
      </c>
      <c r="E1" s="63" t="s">
        <v>263</v>
      </c>
      <c r="F1" s="62">
        <v>2024</v>
      </c>
      <c r="G1" s="63" t="s">
        <v>263</v>
      </c>
      <c r="H1" s="62">
        <v>2025</v>
      </c>
      <c r="I1" s="63" t="s">
        <v>263</v>
      </c>
      <c r="J1" s="62">
        <v>2026</v>
      </c>
      <c r="K1" s="63" t="s">
        <v>263</v>
      </c>
      <c r="L1" s="62">
        <v>2027</v>
      </c>
      <c r="M1" s="63" t="s">
        <v>264</v>
      </c>
      <c r="N1" s="63" t="s">
        <v>198</v>
      </c>
      <c r="O1" s="63" t="s">
        <v>265</v>
      </c>
      <c r="P1" s="63" t="s">
        <v>266</v>
      </c>
      <c r="Q1" s="1"/>
    </row>
    <row r="2" spans="1:17" x14ac:dyDescent="0.3">
      <c r="A2" s="59"/>
      <c r="B2" s="59"/>
      <c r="C2" s="59"/>
      <c r="D2" s="59"/>
      <c r="E2" s="59"/>
      <c r="F2" s="59"/>
      <c r="G2" s="59"/>
      <c r="H2" s="59"/>
      <c r="I2" s="59"/>
      <c r="J2" s="59"/>
      <c r="K2" s="59"/>
      <c r="L2" s="59"/>
      <c r="M2" s="59"/>
      <c r="N2" s="60"/>
      <c r="O2" s="60"/>
      <c r="P2" s="60"/>
    </row>
    <row r="3" spans="1:17" x14ac:dyDescent="0.3">
      <c r="A3" s="57"/>
      <c r="B3" s="57"/>
      <c r="C3" s="57"/>
      <c r="D3" s="57"/>
      <c r="E3" s="57"/>
      <c r="F3" s="57"/>
      <c r="G3" s="57"/>
      <c r="H3" s="57"/>
      <c r="I3" s="57"/>
      <c r="J3" s="57"/>
      <c r="K3" s="57"/>
      <c r="L3" s="57"/>
      <c r="M3" s="57"/>
      <c r="N3" s="57"/>
      <c r="O3" s="57"/>
      <c r="P3" s="58"/>
    </row>
    <row r="4" spans="1:17" x14ac:dyDescent="0.3">
      <c r="A4" s="57"/>
      <c r="B4" s="57"/>
      <c r="C4" s="57"/>
      <c r="D4" s="57"/>
      <c r="E4" s="57"/>
      <c r="F4" s="57"/>
      <c r="G4" s="57"/>
      <c r="H4" s="57"/>
      <c r="I4" s="57"/>
      <c r="J4" s="57"/>
      <c r="K4" s="57"/>
      <c r="L4" s="57"/>
      <c r="M4" s="57"/>
      <c r="N4" s="58"/>
      <c r="O4" s="58"/>
      <c r="P4" s="58"/>
    </row>
    <row r="5" spans="1:17" x14ac:dyDescent="0.3">
      <c r="A5" s="57"/>
      <c r="B5" s="57"/>
      <c r="C5" s="57"/>
      <c r="D5" s="57"/>
      <c r="E5" s="57"/>
      <c r="F5" s="57"/>
      <c r="G5" s="57"/>
      <c r="H5" s="57"/>
      <c r="I5" s="57"/>
      <c r="J5" s="57"/>
      <c r="K5" s="57"/>
      <c r="L5" s="57"/>
      <c r="M5" s="57"/>
      <c r="N5" s="57"/>
      <c r="O5" s="57"/>
      <c r="P5" s="57"/>
    </row>
    <row r="6" spans="1:17" x14ac:dyDescent="0.3">
      <c r="A6" s="57"/>
      <c r="B6" s="57"/>
      <c r="C6" s="57"/>
      <c r="D6" s="57"/>
      <c r="E6" s="57"/>
      <c r="F6" s="57"/>
      <c r="G6" s="57"/>
      <c r="H6" s="57"/>
      <c r="I6" s="57"/>
      <c r="J6" s="57"/>
      <c r="K6" s="57"/>
      <c r="L6" s="57"/>
      <c r="M6" s="57"/>
      <c r="N6" s="58"/>
      <c r="O6" s="58"/>
      <c r="P6" s="58"/>
    </row>
    <row r="7" spans="1:17" x14ac:dyDescent="0.3">
      <c r="A7" s="57"/>
      <c r="B7" s="57"/>
      <c r="C7" s="57"/>
      <c r="D7" s="57"/>
      <c r="E7" s="57"/>
      <c r="F7" s="57"/>
      <c r="G7" s="57"/>
      <c r="H7" s="57"/>
      <c r="I7" s="57"/>
      <c r="J7" s="57"/>
      <c r="K7" s="57"/>
      <c r="L7" s="57"/>
      <c r="M7" s="57"/>
      <c r="N7" s="57"/>
      <c r="O7" s="57"/>
      <c r="P7" s="57"/>
    </row>
    <row r="8" spans="1:17" x14ac:dyDescent="0.3">
      <c r="A8" s="57"/>
      <c r="B8" s="57"/>
      <c r="C8" s="57"/>
      <c r="D8" s="57"/>
      <c r="E8" s="57"/>
      <c r="F8" s="57"/>
      <c r="G8" s="57"/>
      <c r="H8" s="57"/>
      <c r="I8" s="57"/>
      <c r="J8" s="57"/>
      <c r="K8" s="57"/>
      <c r="L8" s="57"/>
      <c r="M8" s="57"/>
      <c r="N8" s="58"/>
      <c r="O8" s="58"/>
      <c r="P8" s="58"/>
    </row>
    <row r="9" spans="1:17" x14ac:dyDescent="0.3">
      <c r="A9" s="57"/>
      <c r="B9" s="57"/>
      <c r="C9" s="57"/>
      <c r="D9" s="57"/>
      <c r="E9" s="57"/>
      <c r="F9" s="57"/>
      <c r="G9" s="57"/>
      <c r="H9" s="57"/>
      <c r="I9" s="57"/>
      <c r="J9" s="57"/>
      <c r="K9" s="57"/>
      <c r="L9" s="57"/>
      <c r="M9" s="57"/>
      <c r="N9" s="57"/>
      <c r="O9" s="57"/>
      <c r="P9" s="57"/>
    </row>
    <row r="10" spans="1:17" x14ac:dyDescent="0.3">
      <c r="A10" s="57"/>
      <c r="B10" s="57"/>
      <c r="C10" s="57"/>
      <c r="D10" s="57"/>
      <c r="E10" s="57"/>
      <c r="F10" s="57"/>
      <c r="G10" s="57"/>
      <c r="H10" s="57"/>
      <c r="I10" s="57"/>
      <c r="J10" s="57"/>
      <c r="K10" s="57"/>
      <c r="L10" s="57"/>
      <c r="M10" s="57"/>
      <c r="N10" s="58"/>
      <c r="O10" s="58"/>
      <c r="P10" s="58"/>
    </row>
    <row r="11" spans="1:17" x14ac:dyDescent="0.3">
      <c r="A11" s="57"/>
      <c r="B11" s="57"/>
      <c r="C11" s="57"/>
      <c r="D11" s="57"/>
      <c r="E11" s="57"/>
      <c r="F11" s="57"/>
      <c r="G11" s="57"/>
      <c r="H11" s="57"/>
      <c r="I11" s="57"/>
      <c r="J11" s="57"/>
      <c r="K11" s="57"/>
      <c r="L11" s="57"/>
      <c r="M11" s="57"/>
      <c r="N11" s="57"/>
      <c r="O11" s="57"/>
      <c r="P11" s="57"/>
    </row>
    <row r="12" spans="1:17" x14ac:dyDescent="0.3">
      <c r="A12" s="57"/>
      <c r="B12" s="57"/>
      <c r="C12" s="57"/>
      <c r="D12" s="57"/>
      <c r="E12" s="57"/>
      <c r="F12" s="57"/>
      <c r="G12" s="57"/>
      <c r="H12" s="57"/>
      <c r="I12" s="57"/>
      <c r="J12" s="57"/>
      <c r="K12" s="57"/>
      <c r="L12" s="57"/>
      <c r="M12" s="57"/>
      <c r="N12" s="58"/>
      <c r="O12" s="58"/>
      <c r="P12" s="58"/>
    </row>
    <row r="13" spans="1:17" x14ac:dyDescent="0.3">
      <c r="A13" s="57"/>
      <c r="B13" s="57"/>
      <c r="C13" s="57"/>
      <c r="D13" s="57"/>
      <c r="E13" s="57"/>
      <c r="F13" s="57"/>
      <c r="G13" s="57"/>
      <c r="H13" s="57"/>
      <c r="I13" s="57"/>
      <c r="J13" s="57"/>
      <c r="K13" s="57"/>
      <c r="L13" s="57"/>
      <c r="M13" s="57"/>
      <c r="N13" s="57"/>
      <c r="O13" s="57"/>
      <c r="P13" s="57"/>
    </row>
    <row r="14" spans="1:17" x14ac:dyDescent="0.3">
      <c r="A14" s="57"/>
      <c r="B14" s="57"/>
      <c r="C14" s="57"/>
      <c r="D14" s="57"/>
      <c r="E14" s="57"/>
      <c r="F14" s="57"/>
      <c r="G14" s="57"/>
      <c r="H14" s="57"/>
      <c r="I14" s="57"/>
      <c r="J14" s="57"/>
      <c r="K14" s="57"/>
      <c r="L14" s="57"/>
      <c r="M14" s="57"/>
      <c r="N14" s="57"/>
      <c r="O14" s="57"/>
      <c r="P14" s="57"/>
    </row>
    <row r="15" spans="1:17" x14ac:dyDescent="0.3">
      <c r="A15" s="57"/>
      <c r="B15" s="57"/>
      <c r="C15" s="57"/>
      <c r="D15" s="57"/>
      <c r="E15" s="57"/>
      <c r="F15" s="57"/>
      <c r="G15" s="57"/>
      <c r="H15" s="57"/>
      <c r="I15" s="57"/>
      <c r="J15" s="57"/>
      <c r="K15" s="57"/>
      <c r="L15" s="57"/>
      <c r="M15" s="57"/>
      <c r="N15" s="57"/>
      <c r="O15" s="57"/>
      <c r="P15" s="57"/>
    </row>
    <row r="16" spans="1:17" x14ac:dyDescent="0.3">
      <c r="A16" s="57"/>
      <c r="B16" s="57"/>
      <c r="C16" s="57"/>
      <c r="D16" s="57"/>
      <c r="E16" s="57"/>
      <c r="F16" s="57"/>
      <c r="G16" s="57"/>
      <c r="H16" s="57"/>
      <c r="I16" s="57"/>
      <c r="J16" s="57"/>
      <c r="K16" s="57"/>
      <c r="L16" s="57"/>
      <c r="M16" s="57"/>
      <c r="N16" s="57"/>
      <c r="O16" s="57"/>
      <c r="P16" s="57"/>
    </row>
    <row r="17" spans="1:16" x14ac:dyDescent="0.3">
      <c r="A17" s="57"/>
      <c r="B17" s="57"/>
      <c r="C17" s="57"/>
      <c r="D17" s="57"/>
      <c r="E17" s="57"/>
      <c r="F17" s="57"/>
      <c r="G17" s="57"/>
      <c r="H17" s="57"/>
      <c r="I17" s="57"/>
      <c r="J17" s="57"/>
      <c r="K17" s="57"/>
      <c r="L17" s="57"/>
      <c r="M17" s="57"/>
      <c r="N17" s="57"/>
      <c r="O17" s="57"/>
      <c r="P17" s="57"/>
    </row>
    <row r="18" spans="1:16" x14ac:dyDescent="0.3">
      <c r="A18" s="57"/>
      <c r="B18" s="57"/>
      <c r="C18" s="57"/>
      <c r="D18" s="57"/>
      <c r="E18" s="57"/>
      <c r="F18" s="57"/>
      <c r="G18" s="57"/>
      <c r="H18" s="57"/>
      <c r="I18" s="57"/>
      <c r="J18" s="57"/>
      <c r="K18" s="57"/>
      <c r="L18" s="57"/>
      <c r="M18" s="57"/>
      <c r="N18" s="58"/>
      <c r="O18" s="58"/>
      <c r="P18" s="58"/>
    </row>
    <row r="19" spans="1:16" x14ac:dyDescent="0.3">
      <c r="A19" s="57"/>
      <c r="B19" s="57"/>
      <c r="C19" s="57"/>
      <c r="D19" s="57"/>
      <c r="E19" s="57"/>
      <c r="F19" s="57"/>
      <c r="G19" s="57"/>
      <c r="H19" s="57"/>
      <c r="I19" s="57"/>
      <c r="J19" s="57"/>
      <c r="K19" s="57"/>
      <c r="L19" s="57"/>
      <c r="M19" s="57"/>
      <c r="N19" s="57"/>
      <c r="O19" s="57"/>
      <c r="P19" s="57"/>
    </row>
    <row r="20" spans="1:16" x14ac:dyDescent="0.3">
      <c r="A20" s="57"/>
      <c r="B20" s="57"/>
      <c r="C20" s="57"/>
      <c r="D20" s="57"/>
      <c r="E20" s="57"/>
      <c r="F20" s="57"/>
      <c r="G20" s="57"/>
      <c r="H20" s="57"/>
      <c r="I20" s="57"/>
      <c r="J20" s="57"/>
      <c r="K20" s="57"/>
      <c r="L20" s="57"/>
      <c r="M20" s="57"/>
      <c r="N20" s="58"/>
      <c r="O20" s="58"/>
      <c r="P20" s="58"/>
    </row>
    <row r="21" spans="1:16" x14ac:dyDescent="0.3">
      <c r="A21" s="57"/>
      <c r="B21" s="57"/>
      <c r="C21" s="57"/>
      <c r="D21" s="57"/>
      <c r="E21" s="57"/>
      <c r="F21" s="57"/>
      <c r="G21" s="57"/>
      <c r="H21" s="57"/>
      <c r="I21" s="57"/>
      <c r="J21" s="57"/>
      <c r="K21" s="57"/>
      <c r="L21" s="57"/>
      <c r="M21" s="57"/>
      <c r="N21" s="57"/>
      <c r="O21" s="57"/>
      <c r="P21" s="57"/>
    </row>
    <row r="22" spans="1:16" x14ac:dyDescent="0.3">
      <c r="A22" s="57"/>
      <c r="B22" s="57"/>
      <c r="C22" s="57"/>
      <c r="D22" s="57"/>
      <c r="E22" s="57"/>
      <c r="F22" s="57"/>
      <c r="G22" s="57"/>
      <c r="H22" s="57"/>
      <c r="I22" s="57"/>
      <c r="J22" s="57"/>
      <c r="K22" s="57"/>
      <c r="L22" s="57"/>
      <c r="M22" s="57"/>
      <c r="N22" s="58"/>
      <c r="O22" s="58"/>
      <c r="P22" s="58"/>
    </row>
    <row r="23" spans="1:16" x14ac:dyDescent="0.3">
      <c r="A23" s="57"/>
      <c r="B23" s="57"/>
      <c r="C23" s="57"/>
      <c r="D23" s="57"/>
      <c r="E23" s="57"/>
      <c r="F23" s="57"/>
      <c r="G23" s="57"/>
      <c r="H23" s="57"/>
      <c r="I23" s="57"/>
      <c r="J23" s="57"/>
      <c r="K23" s="57"/>
      <c r="L23" s="57"/>
      <c r="M23" s="57"/>
      <c r="N23" s="57"/>
      <c r="O23" s="57"/>
      <c r="P23" s="57"/>
    </row>
    <row r="24" spans="1:16" x14ac:dyDescent="0.3">
      <c r="A24" s="57"/>
      <c r="B24" s="57"/>
      <c r="C24" s="57"/>
      <c r="D24" s="57"/>
      <c r="E24" s="57"/>
      <c r="F24" s="57"/>
      <c r="G24" s="57"/>
      <c r="H24" s="57"/>
      <c r="I24" s="57"/>
      <c r="J24" s="57"/>
      <c r="K24" s="57"/>
      <c r="L24" s="57"/>
      <c r="M24" s="57"/>
      <c r="N24" s="57"/>
      <c r="O24" s="57"/>
      <c r="P24" s="57"/>
    </row>
    <row r="25" spans="1:16" x14ac:dyDescent="0.3">
      <c r="A25" s="57"/>
      <c r="B25" s="57"/>
      <c r="C25" s="57"/>
      <c r="D25" s="57"/>
      <c r="E25" s="57"/>
      <c r="F25" s="57"/>
      <c r="G25" s="57"/>
      <c r="H25" s="57"/>
      <c r="I25" s="57"/>
      <c r="J25" s="57"/>
      <c r="K25" s="57"/>
      <c r="L25" s="57"/>
      <c r="M25" s="57"/>
      <c r="N25" s="57"/>
      <c r="O25" s="57"/>
      <c r="P25" s="57"/>
    </row>
    <row r="26" spans="1:16" x14ac:dyDescent="0.3">
      <c r="A26" s="57"/>
      <c r="B26" s="57"/>
      <c r="C26" s="57"/>
      <c r="D26" s="57"/>
      <c r="E26" s="57"/>
      <c r="F26" s="57"/>
      <c r="G26" s="57"/>
      <c r="H26" s="57"/>
      <c r="I26" s="57"/>
      <c r="J26" s="57"/>
      <c r="K26" s="57"/>
      <c r="L26" s="57"/>
      <c r="M26" s="57"/>
      <c r="N26" s="58"/>
      <c r="O26" s="58"/>
      <c r="P26" s="58"/>
    </row>
    <row r="27" spans="1:16" x14ac:dyDescent="0.3">
      <c r="A27" s="57"/>
      <c r="B27" s="57"/>
      <c r="C27" s="57"/>
      <c r="D27" s="57"/>
      <c r="E27" s="57"/>
      <c r="F27" s="57"/>
      <c r="G27" s="57"/>
      <c r="H27" s="57"/>
      <c r="I27" s="57"/>
      <c r="J27" s="57"/>
      <c r="K27" s="57"/>
      <c r="L27" s="57"/>
      <c r="M27" s="57"/>
      <c r="N27" s="57"/>
      <c r="O27" s="57"/>
      <c r="P27" s="57"/>
    </row>
    <row r="28" spans="1:16" x14ac:dyDescent="0.3">
      <c r="A28" s="57"/>
      <c r="B28" s="57"/>
      <c r="C28" s="57"/>
      <c r="D28" s="57"/>
      <c r="E28" s="57"/>
      <c r="F28" s="57"/>
      <c r="G28" s="57"/>
      <c r="H28" s="57"/>
      <c r="I28" s="57"/>
      <c r="J28" s="57"/>
      <c r="K28" s="57"/>
      <c r="L28" s="57"/>
      <c r="M28" s="57"/>
      <c r="N28" s="58"/>
      <c r="O28" s="58"/>
      <c r="P28" s="58"/>
    </row>
    <row r="29" spans="1:16" x14ac:dyDescent="0.3">
      <c r="A29" s="57"/>
      <c r="B29" s="57"/>
      <c r="C29" s="57"/>
      <c r="D29" s="57"/>
      <c r="E29" s="57"/>
      <c r="F29" s="57"/>
      <c r="G29" s="57"/>
      <c r="H29" s="57"/>
      <c r="I29" s="57"/>
      <c r="J29" s="57"/>
      <c r="K29" s="57"/>
      <c r="L29" s="57"/>
      <c r="M29" s="57"/>
      <c r="N29" s="57"/>
      <c r="O29" s="57"/>
      <c r="P29" s="57"/>
    </row>
    <row r="30" spans="1:16" x14ac:dyDescent="0.3">
      <c r="A30" s="57"/>
      <c r="B30" s="57"/>
      <c r="C30" s="57"/>
      <c r="D30" s="57"/>
      <c r="E30" s="57"/>
      <c r="F30" s="57"/>
      <c r="G30" s="57"/>
      <c r="H30" s="57"/>
      <c r="I30" s="57"/>
      <c r="J30" s="57"/>
      <c r="K30" s="57"/>
      <c r="L30" s="57"/>
      <c r="M30" s="57"/>
      <c r="N30" s="58"/>
      <c r="O30" s="58"/>
      <c r="P30" s="58"/>
    </row>
    <row r="31" spans="1:16" x14ac:dyDescent="0.3">
      <c r="A31" s="57"/>
      <c r="B31" s="57"/>
      <c r="C31" s="57"/>
      <c r="D31" s="57"/>
      <c r="E31" s="57"/>
      <c r="F31" s="57"/>
      <c r="G31" s="57"/>
      <c r="H31" s="57"/>
      <c r="I31" s="57"/>
      <c r="J31" s="57"/>
      <c r="K31" s="57"/>
      <c r="L31" s="57"/>
      <c r="M31" s="57"/>
      <c r="N31" s="57"/>
      <c r="O31" s="57"/>
      <c r="P31" s="57"/>
    </row>
    <row r="32" spans="1:16" x14ac:dyDescent="0.3">
      <c r="A32" s="57"/>
      <c r="B32" s="57"/>
      <c r="C32" s="57"/>
      <c r="D32" s="57"/>
      <c r="E32" s="57"/>
      <c r="F32" s="57"/>
      <c r="G32" s="57"/>
      <c r="H32" s="57"/>
      <c r="I32" s="57"/>
      <c r="J32" s="57"/>
      <c r="K32" s="57"/>
      <c r="L32" s="57"/>
      <c r="M32" s="57"/>
      <c r="N32" s="58"/>
      <c r="O32" s="58"/>
      <c r="P32" s="58"/>
    </row>
    <row r="33" spans="1:16" x14ac:dyDescent="0.3">
      <c r="A33" s="57"/>
      <c r="B33" s="57"/>
      <c r="C33" s="57"/>
      <c r="D33" s="57"/>
      <c r="E33" s="57"/>
      <c r="F33" s="57"/>
      <c r="G33" s="57"/>
      <c r="H33" s="57"/>
      <c r="I33" s="57"/>
      <c r="J33" s="57"/>
      <c r="K33" s="57"/>
      <c r="L33" s="57"/>
      <c r="M33" s="57"/>
      <c r="N33" s="57"/>
      <c r="O33" s="57"/>
      <c r="P33" s="57"/>
    </row>
    <row r="34" spans="1:16" x14ac:dyDescent="0.3">
      <c r="A34" s="57"/>
      <c r="B34" s="57"/>
      <c r="C34" s="57"/>
      <c r="D34" s="57"/>
      <c r="E34" s="57"/>
      <c r="F34" s="57"/>
      <c r="G34" s="57"/>
      <c r="H34" s="57"/>
      <c r="I34" s="57"/>
      <c r="J34" s="57"/>
      <c r="K34" s="57"/>
      <c r="L34" s="57"/>
      <c r="M34" s="57"/>
      <c r="N34" s="57"/>
      <c r="O34" s="57"/>
      <c r="P34" s="57"/>
    </row>
    <row r="35" spans="1:16" x14ac:dyDescent="0.3">
      <c r="A35" s="57"/>
      <c r="B35" s="57"/>
      <c r="C35" s="57"/>
      <c r="D35" s="57"/>
      <c r="E35" s="57"/>
      <c r="F35" s="57"/>
      <c r="G35" s="57"/>
      <c r="H35" s="57"/>
      <c r="I35" s="57"/>
      <c r="J35" s="57"/>
      <c r="K35" s="57"/>
      <c r="L35" s="57"/>
      <c r="M35" s="57"/>
      <c r="N35" s="57"/>
      <c r="O35" s="57"/>
      <c r="P35" s="57"/>
    </row>
    <row r="36" spans="1:16" x14ac:dyDescent="0.3">
      <c r="A36" s="57"/>
      <c r="B36" s="57"/>
      <c r="C36" s="57"/>
      <c r="D36" s="57"/>
      <c r="E36" s="57"/>
      <c r="F36" s="57"/>
      <c r="G36" s="57"/>
      <c r="H36" s="57"/>
      <c r="I36" s="57"/>
      <c r="J36" s="57"/>
      <c r="K36" s="57"/>
      <c r="L36" s="57"/>
      <c r="M36" s="57"/>
      <c r="N36" s="58"/>
      <c r="O36" s="58"/>
      <c r="P36" s="58"/>
    </row>
    <row r="37" spans="1:16" x14ac:dyDescent="0.3">
      <c r="A37" s="57"/>
      <c r="B37" s="57"/>
      <c r="C37" s="57"/>
      <c r="D37" s="57"/>
      <c r="E37" s="57"/>
      <c r="F37" s="57"/>
      <c r="G37" s="57"/>
      <c r="H37" s="57"/>
      <c r="I37" s="57"/>
      <c r="J37" s="57"/>
      <c r="K37" s="57"/>
      <c r="L37" s="57"/>
      <c r="M37" s="57"/>
      <c r="N37" s="57"/>
      <c r="O37" s="57"/>
      <c r="P37" s="57"/>
    </row>
    <row r="38" spans="1:16" x14ac:dyDescent="0.3">
      <c r="A38" s="57"/>
      <c r="B38" s="57"/>
      <c r="C38" s="57"/>
      <c r="D38" s="57"/>
      <c r="E38" s="57"/>
      <c r="F38" s="57"/>
      <c r="G38" s="57"/>
      <c r="H38" s="57"/>
      <c r="I38" s="57"/>
      <c r="J38" s="57"/>
      <c r="K38" s="57"/>
      <c r="L38" s="57"/>
      <c r="M38" s="57"/>
      <c r="N38" s="58"/>
      <c r="O38" s="58"/>
      <c r="P38" s="58"/>
    </row>
    <row r="39" spans="1:16" x14ac:dyDescent="0.3">
      <c r="A39" s="57"/>
      <c r="B39" s="57"/>
      <c r="C39" s="57"/>
      <c r="D39" s="57"/>
      <c r="E39" s="57"/>
      <c r="F39" s="57"/>
      <c r="G39" s="57"/>
      <c r="H39" s="57"/>
      <c r="I39" s="57"/>
      <c r="J39" s="57"/>
      <c r="K39" s="57"/>
      <c r="L39" s="57"/>
      <c r="M39" s="57"/>
      <c r="N39" s="57"/>
      <c r="O39" s="57"/>
      <c r="P39" s="57"/>
    </row>
    <row r="40" spans="1:16" x14ac:dyDescent="0.3">
      <c r="A40" s="57"/>
      <c r="B40" s="57"/>
      <c r="C40" s="57"/>
      <c r="D40" s="57"/>
      <c r="E40" s="57"/>
      <c r="F40" s="57"/>
      <c r="G40" s="57"/>
      <c r="H40" s="57"/>
      <c r="I40" s="57"/>
      <c r="J40" s="57"/>
      <c r="K40" s="57"/>
      <c r="L40" s="57"/>
      <c r="M40" s="57"/>
      <c r="N40" s="58"/>
      <c r="O40" s="58"/>
      <c r="P40" s="58"/>
    </row>
    <row r="41" spans="1:16" x14ac:dyDescent="0.3">
      <c r="A41" s="57"/>
      <c r="B41" s="57"/>
      <c r="C41" s="57"/>
      <c r="D41" s="57"/>
      <c r="E41" s="57"/>
      <c r="F41" s="57"/>
      <c r="G41" s="57"/>
      <c r="H41" s="57"/>
      <c r="I41" s="57"/>
      <c r="J41" s="57"/>
      <c r="K41" s="57"/>
      <c r="L41" s="57"/>
      <c r="M41" s="57"/>
      <c r="N41" s="57"/>
      <c r="O41" s="57"/>
      <c r="P41" s="57"/>
    </row>
    <row r="42" spans="1:16" x14ac:dyDescent="0.3">
      <c r="A42" s="57"/>
      <c r="B42" s="57"/>
      <c r="C42" s="57"/>
      <c r="D42" s="57"/>
      <c r="E42" s="57"/>
      <c r="F42" s="57"/>
      <c r="G42" s="57"/>
      <c r="H42" s="57"/>
      <c r="I42" s="57"/>
      <c r="J42" s="57"/>
      <c r="K42" s="57"/>
      <c r="L42" s="57"/>
      <c r="M42" s="57"/>
      <c r="N42" s="58"/>
      <c r="O42" s="58"/>
      <c r="P42" s="58"/>
    </row>
    <row r="43" spans="1:16" x14ac:dyDescent="0.3">
      <c r="A43" s="57"/>
      <c r="B43" s="57"/>
      <c r="C43" s="57"/>
      <c r="D43" s="57"/>
      <c r="E43" s="57"/>
      <c r="F43" s="57"/>
      <c r="G43" s="57"/>
      <c r="H43" s="57"/>
      <c r="I43" s="57"/>
      <c r="J43" s="57"/>
      <c r="K43" s="57"/>
      <c r="L43" s="57"/>
      <c r="M43" s="57"/>
      <c r="N43" s="57"/>
      <c r="O43" s="57"/>
      <c r="P43" s="57"/>
    </row>
    <row r="44" spans="1:16" x14ac:dyDescent="0.3">
      <c r="A44" s="57"/>
      <c r="B44" s="57"/>
      <c r="C44" s="57"/>
      <c r="D44" s="57"/>
      <c r="E44" s="57"/>
      <c r="F44" s="57"/>
      <c r="G44" s="57"/>
      <c r="H44" s="57"/>
      <c r="I44" s="57"/>
      <c r="J44" s="57"/>
      <c r="K44" s="57"/>
      <c r="L44" s="57"/>
      <c r="M44" s="57"/>
      <c r="N44" s="58"/>
      <c r="O44" s="58"/>
      <c r="P44" s="58"/>
    </row>
    <row r="45" spans="1:16" x14ac:dyDescent="0.3">
      <c r="A45" s="57"/>
      <c r="B45" s="57"/>
      <c r="C45" s="57"/>
      <c r="D45" s="57"/>
      <c r="E45" s="57"/>
      <c r="F45" s="57"/>
      <c r="G45" s="57"/>
      <c r="H45" s="57"/>
      <c r="I45" s="57"/>
      <c r="J45" s="57"/>
      <c r="K45" s="57"/>
      <c r="L45" s="57"/>
      <c r="M45" s="57"/>
      <c r="N45" s="57"/>
      <c r="O45" s="57"/>
      <c r="P45" s="57"/>
    </row>
    <row r="46" spans="1:16" x14ac:dyDescent="0.3">
      <c r="A46" s="57"/>
      <c r="B46" s="57"/>
      <c r="C46" s="57"/>
      <c r="D46" s="57"/>
      <c r="E46" s="57"/>
      <c r="F46" s="57"/>
      <c r="G46" s="57"/>
      <c r="H46" s="57"/>
      <c r="I46" s="57"/>
      <c r="J46" s="57"/>
      <c r="K46" s="57"/>
      <c r="L46" s="57"/>
      <c r="M46" s="57"/>
      <c r="N46" s="57"/>
      <c r="O46" s="57"/>
      <c r="P46" s="57"/>
    </row>
    <row r="47" spans="1:16" x14ac:dyDescent="0.3">
      <c r="A47" s="57"/>
      <c r="B47" s="57"/>
      <c r="C47" s="57"/>
      <c r="D47" s="57"/>
      <c r="E47" s="57"/>
      <c r="F47" s="57"/>
      <c r="G47" s="57"/>
      <c r="H47" s="57"/>
      <c r="I47" s="57"/>
      <c r="J47" s="57"/>
      <c r="K47" s="57"/>
      <c r="L47" s="57"/>
      <c r="M47" s="57"/>
      <c r="N47" s="57"/>
      <c r="O47" s="57"/>
      <c r="P47" s="57"/>
    </row>
    <row r="48" spans="1:16" x14ac:dyDescent="0.3">
      <c r="A48" s="57"/>
      <c r="B48" s="57"/>
      <c r="C48" s="57"/>
      <c r="D48" s="57"/>
      <c r="E48" s="57"/>
      <c r="F48" s="57"/>
      <c r="G48" s="57"/>
      <c r="H48" s="57"/>
      <c r="I48" s="57"/>
      <c r="J48" s="57"/>
      <c r="K48" s="57"/>
      <c r="L48" s="57"/>
      <c r="M48" s="57"/>
      <c r="N48" s="57"/>
      <c r="O48" s="57"/>
      <c r="P48" s="57"/>
    </row>
    <row r="49" spans="1:16" x14ac:dyDescent="0.3">
      <c r="A49" s="57"/>
      <c r="B49" s="57"/>
      <c r="C49" s="57"/>
      <c r="D49" s="57"/>
      <c r="E49" s="57"/>
      <c r="F49" s="57"/>
      <c r="G49" s="57"/>
      <c r="H49" s="57"/>
      <c r="I49" s="57"/>
      <c r="J49" s="57"/>
      <c r="K49" s="57"/>
      <c r="L49" s="57"/>
      <c r="M49" s="57"/>
      <c r="N49" s="57"/>
      <c r="O49" s="57"/>
      <c r="P49" s="57"/>
    </row>
    <row r="50" spans="1:16" x14ac:dyDescent="0.3">
      <c r="A50" s="57"/>
      <c r="B50" s="57"/>
      <c r="C50" s="57"/>
      <c r="D50" s="57"/>
      <c r="E50" s="57"/>
      <c r="F50" s="57"/>
      <c r="G50" s="57"/>
      <c r="H50" s="57"/>
      <c r="I50" s="57"/>
      <c r="J50" s="57"/>
      <c r="K50" s="57"/>
      <c r="L50" s="57"/>
      <c r="M50" s="57"/>
      <c r="N50" s="58"/>
      <c r="O50" s="58"/>
      <c r="P50" s="58"/>
    </row>
    <row r="51" spans="1:16" x14ac:dyDescent="0.3">
      <c r="A51" s="57"/>
      <c r="B51" s="57"/>
      <c r="C51" s="57"/>
      <c r="D51" s="57"/>
      <c r="E51" s="57"/>
      <c r="F51" s="57"/>
      <c r="G51" s="57"/>
      <c r="H51" s="57"/>
      <c r="I51" s="57"/>
      <c r="J51" s="57"/>
      <c r="K51" s="57"/>
      <c r="L51" s="57"/>
      <c r="M51" s="57"/>
      <c r="N51" s="57"/>
      <c r="O51" s="57"/>
      <c r="P51" s="57"/>
    </row>
    <row r="56" spans="1:16" x14ac:dyDescent="0.3">
      <c r="N56" s="4"/>
      <c r="O56" s="4"/>
      <c r="P56" s="4"/>
    </row>
    <row r="58" spans="1:16" x14ac:dyDescent="0.3">
      <c r="A58" s="6"/>
      <c r="B58" s="1"/>
      <c r="N58" s="1"/>
      <c r="O58" s="1"/>
      <c r="P58" s="1"/>
    </row>
    <row r="59" spans="1:16" x14ac:dyDescent="0.3">
      <c r="A59" s="1"/>
      <c r="B59" s="1"/>
      <c r="N59" s="1"/>
      <c r="O59" s="1"/>
      <c r="P59" s="1"/>
    </row>
    <row r="60" spans="1:16" x14ac:dyDescent="0.3">
      <c r="A60" s="1"/>
      <c r="B60" s="1"/>
    </row>
    <row r="61" spans="1:16" x14ac:dyDescent="0.3">
      <c r="A61" s="1"/>
    </row>
    <row r="62" spans="1:16" x14ac:dyDescent="0.3">
      <c r="A62" s="1"/>
    </row>
    <row r="63" spans="1:16" x14ac:dyDescent="0.3">
      <c r="A63" s="1"/>
    </row>
    <row r="64" spans="1:16" x14ac:dyDescent="0.3">
      <c r="A64" s="1"/>
    </row>
    <row r="66" spans="1:9" x14ac:dyDescent="0.3">
      <c r="A66" s="1"/>
    </row>
    <row r="67" spans="1:9" x14ac:dyDescent="0.3">
      <c r="A67" s="1"/>
    </row>
    <row r="68" spans="1:9" x14ac:dyDescent="0.3">
      <c r="A68" s="1"/>
    </row>
    <row r="69" spans="1:9" x14ac:dyDescent="0.3">
      <c r="A69" s="1"/>
    </row>
    <row r="70" spans="1:9" x14ac:dyDescent="0.3">
      <c r="A70" s="1"/>
    </row>
    <row r="71" spans="1:9" x14ac:dyDescent="0.3">
      <c r="A71" s="5"/>
      <c r="B71" s="5"/>
      <c r="C71" s="5"/>
      <c r="D71" s="5"/>
      <c r="E71" s="5"/>
      <c r="F71" s="5"/>
      <c r="G71" s="5"/>
      <c r="H71" s="5"/>
      <c r="I71" s="5"/>
    </row>
    <row r="72" spans="1:9" x14ac:dyDescent="0.3">
      <c r="A72" s="5"/>
    </row>
    <row r="73" spans="1:9" x14ac:dyDescent="0.3">
      <c r="A73" s="5"/>
    </row>
  </sheetData>
  <sheetProtection algorithmName="SHA-512" hashValue="k6UV9JVQQ5am2A406IVLrpIr1MfRfOm5Q9uO+dyeLzdvO95X+uBuY9jGjCzTqzQpW5ArtiS2J/Mj1EzuLKI8Cw==" saltValue="StlUL5uTqfBDXOMVBYYngQ==" spinCount="100000" sheet="1" objects="1" scenarios="1"/>
  <phoneticPr fontId="2" type="noConversion"/>
  <pageMargins left="0.7" right="0.7" top="0.75" bottom="0.75" header="0.3" footer="0.3"/>
  <pageSetup paperSize="9" scale="5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e811b6c-5561-47f6-afbd-dc9edf7aac1b">
      <Terms xmlns="http://schemas.microsoft.com/office/infopath/2007/PartnerControls"/>
    </lcf76f155ced4ddcb4097134ff3c332f>
    <TaxCatchAll xmlns="aafaf994-e7c4-4ebd-98b6-0e36bbbc11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BC78C274ECFC114D8DA168E837E5408A" ma:contentTypeVersion="12" ma:contentTypeDescription="Luo uusi asiakirja." ma:contentTypeScope="" ma:versionID="c852901bbcbf23fdcec2dd63b0549136">
  <xsd:schema xmlns:xsd="http://www.w3.org/2001/XMLSchema" xmlns:xs="http://www.w3.org/2001/XMLSchema" xmlns:p="http://schemas.microsoft.com/office/2006/metadata/properties" xmlns:ns2="9e811b6c-5561-47f6-afbd-dc9edf7aac1b" xmlns:ns3="aafaf994-e7c4-4ebd-98b6-0e36bbbc1146" targetNamespace="http://schemas.microsoft.com/office/2006/metadata/properties" ma:root="true" ma:fieldsID="9811f809ebd489f5c20e2f0c1409e6ba" ns2:_="" ns3:_="">
    <xsd:import namespace="9e811b6c-5561-47f6-afbd-dc9edf7aac1b"/>
    <xsd:import namespace="aafaf994-e7c4-4ebd-98b6-0e36bbbc114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811b6c-5561-47f6-afbd-dc9edf7aac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Kuvien tunnisteet" ma:readOnly="false" ma:fieldId="{5cf76f15-5ced-4ddc-b409-7134ff3c332f}" ma:taxonomyMulti="true" ma:sspId="65609eae-6596-4060-90a1-ff460b41edd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afaf994-e7c4-4ebd-98b6-0e36bbbc114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9501a12-0c96-472b-83b9-990cb1b29a26}" ma:internalName="TaxCatchAll" ma:showField="CatchAllData" ma:web="aafaf994-e7c4-4ebd-98b6-0e36bbbc11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8C1FCD-412A-4B46-97AF-5FAA733BD999}">
  <ds:schemaRefs>
    <ds:schemaRef ds:uri="http://schemas.microsoft.com/office/2006/metadata/properties"/>
    <ds:schemaRef ds:uri="http://schemas.microsoft.com/office/infopath/2007/PartnerControls"/>
    <ds:schemaRef ds:uri="9e811b6c-5561-47f6-afbd-dc9edf7aac1b"/>
    <ds:schemaRef ds:uri="aafaf994-e7c4-4ebd-98b6-0e36bbbc1146"/>
  </ds:schemaRefs>
</ds:datastoreItem>
</file>

<file path=customXml/itemProps2.xml><?xml version="1.0" encoding="utf-8"?>
<ds:datastoreItem xmlns:ds="http://schemas.openxmlformats.org/officeDocument/2006/customXml" ds:itemID="{DB033132-C323-432F-BD64-B4C2D1874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811b6c-5561-47f6-afbd-dc9edf7aac1b"/>
    <ds:schemaRef ds:uri="aafaf994-e7c4-4ebd-98b6-0e36bbbc1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AF3D96-38FC-46EB-8B47-718F605C6D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7</vt:i4>
      </vt:variant>
    </vt:vector>
  </HeadingPairs>
  <TitlesOfParts>
    <vt:vector size="13" baseType="lpstr">
      <vt:lpstr>Anvisning</vt:lpstr>
      <vt:lpstr>Planeringsmall för växtföljd</vt:lpstr>
      <vt:lpstr>Förbindelsevillkor, växtföljd</vt:lpstr>
      <vt:lpstr>Vetovalikot</vt:lpstr>
      <vt:lpstr>Exempel på växtföljd</vt:lpstr>
      <vt:lpstr>Växtföljd_Mall</vt:lpstr>
      <vt:lpstr>Kasvit</vt:lpstr>
      <vt:lpstr>Luomusitoumus</vt:lpstr>
      <vt:lpstr>Myyntikasvi</vt:lpstr>
      <vt:lpstr>Palkokasvi</vt:lpstr>
      <vt:lpstr>Pääviljavuuskasvi</vt:lpstr>
      <vt:lpstr>Tuotatovaihe</vt:lpstr>
      <vt:lpstr>Viljavuus</vt:lpstr>
    </vt:vector>
  </TitlesOfParts>
  <Manager/>
  <Company>Mtech Digital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Vieraankivi</dc:creator>
  <cp:keywords/>
  <dc:description/>
  <cp:lastModifiedBy>Kati Knuutila</cp:lastModifiedBy>
  <cp:revision/>
  <dcterms:created xsi:type="dcterms:W3CDTF">2023-09-04T06:32:35Z</dcterms:created>
  <dcterms:modified xsi:type="dcterms:W3CDTF">2024-10-04T13:52:01Z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0x010100BC78C274ECFC114D8DA168E837E5408A</vt:lpwstr>
  </property>
  <property fmtid="{D5CDD505-2E9C-101B-9397-08002B2CF9AE}" pid="3" name="MediaServiceImageTags">
    <vt:lpwstr/>
  </property>
</Properties>
</file>