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K:\Luomu\Varsinaista Luomua\Viljelykiertotyökalun käännökset\"/>
    </mc:Choice>
  </mc:AlternateContent>
  <xr:revisionPtr revIDLastSave="0" documentId="8_{83380B4F-D507-4DE4-A470-2F2E5C3A3538}" xr6:coauthVersionLast="47" xr6:coauthVersionMax="47" xr10:uidLastSave="{00000000-0000-0000-0000-000000000000}"/>
  <bookViews>
    <workbookView xWindow="-108" yWindow="-108" windowWidth="23256" windowHeight="12456" tabRatio="787" xr2:uid="{208B3A04-C83E-4975-B52E-375BAD7FF6A0}"/>
  </bookViews>
  <sheets>
    <sheet name="Ohje" sheetId="6" r:id="rId1"/>
    <sheet name="Viljelykiertosuunnittelupohja" sheetId="3" r:id="rId2"/>
    <sheet name="Sitoumusehdot viljelykierrolle" sheetId="1" r:id="rId3"/>
    <sheet name="Vetovalikot" sheetId="5" state="hidden" r:id="rId4"/>
    <sheet name="Esimerkkiviljelykiertoja" sheetId="2" r:id="rId5"/>
    <sheet name="Viljelykierto_Pohja" sheetId="4" r:id="rId6"/>
  </sheets>
  <definedNames>
    <definedName name="Kasvit">Vetovalikot!$B$2:$B$46</definedName>
    <definedName name="Luomusitoumus">Vetovalikot!$H$2:$H$4</definedName>
    <definedName name="Myyntikasvi">Vetovalikot!$E$2:$E$46</definedName>
    <definedName name="Palkokasvi">Vetovalikot!$C$2:$C$46</definedName>
    <definedName name="Pääviljavuuskasvi">Vetovalikot!$F$2:$F$46</definedName>
    <definedName name="Tuotatovaihe">Vetovalikot!$J$2:$J$6</definedName>
    <definedName name="Viljavuus">Vetovalikot!$D$2:$D$46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 i="3" l="1"/>
  <c r="Z6" i="3"/>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Y7" i="3"/>
  <c r="U1" i="3"/>
  <c r="S1" i="3"/>
  <c r="Q1" i="3"/>
  <c r="O1" i="3"/>
  <c r="M1" i="3"/>
  <c r="Z4" i="3"/>
  <c r="Z3" i="3"/>
  <c r="Y102" i="3"/>
  <c r="Y101" i="3"/>
  <c r="Y100" i="3"/>
  <c r="Y99" i="3"/>
  <c r="Y98" i="3"/>
  <c r="Y97" i="3"/>
  <c r="Y96" i="3"/>
  <c r="Y95" i="3"/>
  <c r="Y94" i="3"/>
  <c r="Y93" i="3"/>
  <c r="Y92" i="3"/>
  <c r="Y91" i="3"/>
  <c r="Y90" i="3"/>
  <c r="Y89" i="3"/>
  <c r="Y88" i="3"/>
  <c r="Y87" i="3"/>
  <c r="Y86" i="3"/>
  <c r="Y85" i="3"/>
  <c r="Y84" i="3"/>
  <c r="Y83" i="3"/>
  <c r="Y82" i="3"/>
  <c r="Y81" i="3"/>
  <c r="Y80" i="3"/>
  <c r="Y79" i="3"/>
  <c r="Y78" i="3"/>
  <c r="Y77" i="3"/>
  <c r="Y76" i="3"/>
  <c r="Y75" i="3"/>
  <c r="Y74" i="3"/>
  <c r="Y73" i="3"/>
  <c r="Y72" i="3"/>
  <c r="Y71" i="3"/>
  <c r="Y70" i="3"/>
  <c r="Y69" i="3"/>
  <c r="Y68" i="3"/>
  <c r="Y67" i="3"/>
  <c r="Y66" i="3"/>
  <c r="Y65" i="3"/>
  <c r="Y64" i="3"/>
  <c r="Y63" i="3"/>
  <c r="Y62" i="3"/>
  <c r="Y61" i="3"/>
  <c r="Y60" i="3"/>
  <c r="Y59" i="3"/>
  <c r="Y58" i="3"/>
  <c r="Y57" i="3"/>
  <c r="Y56" i="3"/>
  <c r="Y55" i="3"/>
  <c r="Y54" i="3"/>
  <c r="Y53" i="3"/>
  <c r="Y52" i="3"/>
  <c r="Y51" i="3"/>
  <c r="Y50" i="3"/>
  <c r="Y49" i="3"/>
  <c r="Y48" i="3"/>
  <c r="Y47" i="3"/>
  <c r="Y46" i="3"/>
  <c r="Y45" i="3"/>
  <c r="Y44" i="3"/>
  <c r="Y43" i="3"/>
  <c r="Y42" i="3"/>
  <c r="Y41" i="3"/>
  <c r="Y40" i="3"/>
  <c r="Y39" i="3"/>
  <c r="Y38" i="3"/>
  <c r="Y37" i="3"/>
  <c r="Y36" i="3"/>
  <c r="Y35" i="3"/>
  <c r="Y34" i="3"/>
  <c r="Y33" i="3"/>
  <c r="Y32" i="3"/>
  <c r="Y31" i="3"/>
  <c r="Y30" i="3"/>
  <c r="Y29" i="3"/>
  <c r="Y28" i="3"/>
  <c r="Y27" i="3"/>
  <c r="Y26" i="3"/>
  <c r="Y25" i="3"/>
  <c r="Y24" i="3"/>
  <c r="Y23" i="3"/>
  <c r="Y22" i="3"/>
  <c r="Y21" i="3"/>
  <c r="Y20" i="3"/>
  <c r="Y19" i="3"/>
  <c r="Y18" i="3"/>
  <c r="Y17" i="3"/>
  <c r="Y16" i="3"/>
  <c r="Y15" i="3"/>
  <c r="Y14" i="3"/>
  <c r="Y13" i="3"/>
  <c r="Y12" i="3"/>
  <c r="Y11" i="3"/>
  <c r="Y10" i="3"/>
  <c r="Y9" i="3"/>
  <c r="Y8" i="3"/>
  <c r="Y6" i="3"/>
  <c r="Y5" i="3"/>
  <c r="Y4" i="3"/>
  <c r="Y3" i="3"/>
  <c r="K4" i="5"/>
  <c r="M4" i="5"/>
  <c r="O4" i="5"/>
  <c r="Q4" i="5"/>
  <c r="S4" i="5"/>
  <c r="U4" i="5"/>
  <c r="W4" i="5"/>
  <c r="Y4" i="5"/>
  <c r="AA4" i="5"/>
  <c r="AC4" i="5"/>
  <c r="K5" i="5"/>
  <c r="M5" i="5"/>
  <c r="O5" i="5"/>
  <c r="Q5" i="5"/>
  <c r="S5" i="5"/>
  <c r="U5" i="5"/>
  <c r="W5" i="5"/>
  <c r="Y5" i="5"/>
  <c r="AA5" i="5"/>
  <c r="AC5" i="5"/>
  <c r="K6" i="5"/>
  <c r="M6" i="5"/>
  <c r="O6" i="5"/>
  <c r="Q6" i="5"/>
  <c r="S6" i="5"/>
  <c r="U6" i="5"/>
  <c r="W6" i="5"/>
  <c r="Y6" i="5"/>
  <c r="AA6" i="5"/>
  <c r="AC6" i="5"/>
  <c r="K7" i="5"/>
  <c r="M7" i="5"/>
  <c r="O7" i="5"/>
  <c r="Q7" i="5"/>
  <c r="S7" i="5"/>
  <c r="U7" i="5"/>
  <c r="W7" i="5"/>
  <c r="Y7" i="5"/>
  <c r="AA7" i="5"/>
  <c r="AC7" i="5"/>
  <c r="K8" i="5"/>
  <c r="M8" i="5"/>
  <c r="O8" i="5"/>
  <c r="Q8" i="5"/>
  <c r="S8" i="5"/>
  <c r="U8" i="5"/>
  <c r="W8" i="5"/>
  <c r="Y8" i="5"/>
  <c r="AA8" i="5"/>
  <c r="AC8" i="5"/>
  <c r="K9" i="5"/>
  <c r="M9" i="5"/>
  <c r="O9" i="5"/>
  <c r="Q9" i="5"/>
  <c r="S9" i="5"/>
  <c r="U9" i="5"/>
  <c r="W9" i="5"/>
  <c r="Y9" i="5"/>
  <c r="AA9" i="5"/>
  <c r="AC9" i="5"/>
  <c r="K10" i="5"/>
  <c r="M10" i="5"/>
  <c r="O10" i="5"/>
  <c r="Q10" i="5"/>
  <c r="S10" i="5"/>
  <c r="U10" i="5"/>
  <c r="W10" i="5"/>
  <c r="Y10" i="5"/>
  <c r="AA10" i="5"/>
  <c r="AC10" i="5"/>
  <c r="K11" i="5"/>
  <c r="M11" i="5"/>
  <c r="O11" i="5"/>
  <c r="Q11" i="5"/>
  <c r="S11" i="5"/>
  <c r="U11" i="5"/>
  <c r="W11" i="5"/>
  <c r="Y11" i="5"/>
  <c r="AA11" i="5"/>
  <c r="AC11" i="5"/>
  <c r="K12" i="5"/>
  <c r="M12" i="5"/>
  <c r="O12" i="5"/>
  <c r="Q12" i="5"/>
  <c r="S12" i="5"/>
  <c r="U12" i="5"/>
  <c r="W12" i="5"/>
  <c r="Y12" i="5"/>
  <c r="AA12" i="5"/>
  <c r="AC12" i="5"/>
  <c r="K13" i="5"/>
  <c r="M13" i="5"/>
  <c r="O13" i="5"/>
  <c r="Q13" i="5"/>
  <c r="S13" i="5"/>
  <c r="U13" i="5"/>
  <c r="W13" i="5"/>
  <c r="Y13" i="5"/>
  <c r="AA13" i="5"/>
  <c r="AC13" i="5"/>
  <c r="K14" i="5"/>
  <c r="M14" i="5"/>
  <c r="O14" i="5"/>
  <c r="Q14" i="5"/>
  <c r="S14" i="5"/>
  <c r="U14" i="5"/>
  <c r="W14" i="5"/>
  <c r="Y14" i="5"/>
  <c r="AA14" i="5"/>
  <c r="AC14" i="5"/>
  <c r="K15" i="5"/>
  <c r="M15" i="5"/>
  <c r="O15" i="5"/>
  <c r="Q15" i="5"/>
  <c r="S15" i="5"/>
  <c r="U15" i="5"/>
  <c r="W15" i="5"/>
  <c r="Y15" i="5"/>
  <c r="AA15" i="5"/>
  <c r="AC15" i="5"/>
  <c r="K16" i="5"/>
  <c r="M16" i="5"/>
  <c r="O16" i="5"/>
  <c r="Q16" i="5"/>
  <c r="S16" i="5"/>
  <c r="U16" i="5"/>
  <c r="W16" i="5"/>
  <c r="Y16" i="5"/>
  <c r="AA16" i="5"/>
  <c r="AC16" i="5"/>
  <c r="K17" i="5"/>
  <c r="M17" i="5"/>
  <c r="O17" i="5"/>
  <c r="Q17" i="5"/>
  <c r="S17" i="5"/>
  <c r="U17" i="5"/>
  <c r="W17" i="5"/>
  <c r="Y17" i="5"/>
  <c r="AA17" i="5"/>
  <c r="AC17" i="5"/>
  <c r="K18" i="5"/>
  <c r="M18" i="5"/>
  <c r="O18" i="5"/>
  <c r="Q18" i="5"/>
  <c r="S18" i="5"/>
  <c r="U18" i="5"/>
  <c r="W18" i="5"/>
  <c r="Y18" i="5"/>
  <c r="AA18" i="5"/>
  <c r="AC18" i="5"/>
  <c r="K19" i="5"/>
  <c r="M19" i="5"/>
  <c r="O19" i="5"/>
  <c r="Q19" i="5"/>
  <c r="S19" i="5"/>
  <c r="U19" i="5"/>
  <c r="W19" i="5"/>
  <c r="Y19" i="5"/>
  <c r="AA19" i="5"/>
  <c r="AC19" i="5"/>
  <c r="K20" i="5"/>
  <c r="M20" i="5"/>
  <c r="O20" i="5"/>
  <c r="Q20" i="5"/>
  <c r="S20" i="5"/>
  <c r="U20" i="5"/>
  <c r="W20" i="5"/>
  <c r="Y20" i="5"/>
  <c r="AA20" i="5"/>
  <c r="AC20" i="5"/>
  <c r="K21" i="5"/>
  <c r="M21" i="5"/>
  <c r="O21" i="5"/>
  <c r="Q21" i="5"/>
  <c r="S21" i="5"/>
  <c r="U21" i="5"/>
  <c r="W21" i="5"/>
  <c r="Y21" i="5"/>
  <c r="AA21" i="5"/>
  <c r="AC21" i="5"/>
  <c r="K22" i="5"/>
  <c r="M22" i="5"/>
  <c r="O22" i="5"/>
  <c r="Q22" i="5"/>
  <c r="S22" i="5"/>
  <c r="U22" i="5"/>
  <c r="W22" i="5"/>
  <c r="Y22" i="5"/>
  <c r="AA22" i="5"/>
  <c r="AC22" i="5"/>
  <c r="K23" i="5"/>
  <c r="M23" i="5"/>
  <c r="O23" i="5"/>
  <c r="Q23" i="5"/>
  <c r="S23" i="5"/>
  <c r="U23" i="5"/>
  <c r="W23" i="5"/>
  <c r="Y23" i="5"/>
  <c r="AA23" i="5"/>
  <c r="AC23" i="5"/>
  <c r="K24" i="5"/>
  <c r="M24" i="5"/>
  <c r="O24" i="5"/>
  <c r="Q24" i="5"/>
  <c r="S24" i="5"/>
  <c r="U24" i="5"/>
  <c r="W24" i="5"/>
  <c r="Y24" i="5"/>
  <c r="AA24" i="5"/>
  <c r="AC24" i="5"/>
  <c r="K25" i="5"/>
  <c r="M25" i="5"/>
  <c r="O25" i="5"/>
  <c r="Q25" i="5"/>
  <c r="S25" i="5"/>
  <c r="U25" i="5"/>
  <c r="W25" i="5"/>
  <c r="Y25" i="5"/>
  <c r="AA25" i="5"/>
  <c r="AC25" i="5"/>
  <c r="K26" i="5"/>
  <c r="M26" i="5"/>
  <c r="O26" i="5"/>
  <c r="Q26" i="5"/>
  <c r="S26" i="5"/>
  <c r="U26" i="5"/>
  <c r="W26" i="5"/>
  <c r="Y26" i="5"/>
  <c r="AA26" i="5"/>
  <c r="AC26" i="5"/>
  <c r="K27" i="5"/>
  <c r="M27" i="5"/>
  <c r="O27" i="5"/>
  <c r="Q27" i="5"/>
  <c r="S27" i="5"/>
  <c r="U27" i="5"/>
  <c r="W27" i="5"/>
  <c r="Y27" i="5"/>
  <c r="AA27" i="5"/>
  <c r="AC27" i="5"/>
  <c r="K28" i="5"/>
  <c r="M28" i="5"/>
  <c r="O28" i="5"/>
  <c r="Q28" i="5"/>
  <c r="S28" i="5"/>
  <c r="U28" i="5"/>
  <c r="W28" i="5"/>
  <c r="Y28" i="5"/>
  <c r="AA28" i="5"/>
  <c r="AC28" i="5"/>
  <c r="K29" i="5"/>
  <c r="M29" i="5"/>
  <c r="O29" i="5"/>
  <c r="Q29" i="5"/>
  <c r="S29" i="5"/>
  <c r="U29" i="5"/>
  <c r="W29" i="5"/>
  <c r="Y29" i="5"/>
  <c r="AA29" i="5"/>
  <c r="AC29" i="5"/>
  <c r="K30" i="5"/>
  <c r="M30" i="5"/>
  <c r="O30" i="5"/>
  <c r="Q30" i="5"/>
  <c r="S30" i="5"/>
  <c r="U30" i="5"/>
  <c r="W30" i="5"/>
  <c r="Y30" i="5"/>
  <c r="AA30" i="5"/>
  <c r="AC30" i="5"/>
  <c r="K31" i="5"/>
  <c r="M31" i="5"/>
  <c r="O31" i="5"/>
  <c r="Q31" i="5"/>
  <c r="S31" i="5"/>
  <c r="U31" i="5"/>
  <c r="W31" i="5"/>
  <c r="Y31" i="5"/>
  <c r="AA31" i="5"/>
  <c r="AC31" i="5"/>
  <c r="K32" i="5"/>
  <c r="M32" i="5"/>
  <c r="O32" i="5"/>
  <c r="Q32" i="5"/>
  <c r="S32" i="5"/>
  <c r="U32" i="5"/>
  <c r="W32" i="5"/>
  <c r="Y32" i="5"/>
  <c r="AA32" i="5"/>
  <c r="AC32" i="5"/>
  <c r="K33" i="5"/>
  <c r="M33" i="5"/>
  <c r="O33" i="5"/>
  <c r="Q33" i="5"/>
  <c r="S33" i="5"/>
  <c r="U33" i="5"/>
  <c r="W33" i="5"/>
  <c r="Y33" i="5"/>
  <c r="AA33" i="5"/>
  <c r="AC33" i="5"/>
  <c r="K34" i="5"/>
  <c r="M34" i="5"/>
  <c r="O34" i="5"/>
  <c r="Q34" i="5"/>
  <c r="S34" i="5"/>
  <c r="U34" i="5"/>
  <c r="W34" i="5"/>
  <c r="Y34" i="5"/>
  <c r="AA34" i="5"/>
  <c r="AC34" i="5"/>
  <c r="K35" i="5"/>
  <c r="M35" i="5"/>
  <c r="O35" i="5"/>
  <c r="Q35" i="5"/>
  <c r="S35" i="5"/>
  <c r="U35" i="5"/>
  <c r="W35" i="5"/>
  <c r="Y35" i="5"/>
  <c r="AA35" i="5"/>
  <c r="AC35" i="5"/>
  <c r="K36" i="5"/>
  <c r="M36" i="5"/>
  <c r="O36" i="5"/>
  <c r="Q36" i="5"/>
  <c r="S36" i="5"/>
  <c r="U36" i="5"/>
  <c r="W36" i="5"/>
  <c r="Y36" i="5"/>
  <c r="AA36" i="5"/>
  <c r="AC36" i="5"/>
  <c r="K37" i="5"/>
  <c r="M37" i="5"/>
  <c r="O37" i="5"/>
  <c r="Q37" i="5"/>
  <c r="S37" i="5"/>
  <c r="U37" i="5"/>
  <c r="W37" i="5"/>
  <c r="Y37" i="5"/>
  <c r="AA37" i="5"/>
  <c r="AC37" i="5"/>
  <c r="K38" i="5"/>
  <c r="M38" i="5"/>
  <c r="O38" i="5"/>
  <c r="Q38" i="5"/>
  <c r="S38" i="5"/>
  <c r="U38" i="5"/>
  <c r="W38" i="5"/>
  <c r="Y38" i="5"/>
  <c r="AA38" i="5"/>
  <c r="AC38" i="5"/>
  <c r="K39" i="5"/>
  <c r="M39" i="5"/>
  <c r="O39" i="5"/>
  <c r="Q39" i="5"/>
  <c r="S39" i="5"/>
  <c r="U39" i="5"/>
  <c r="W39" i="5"/>
  <c r="Y39" i="5"/>
  <c r="AA39" i="5"/>
  <c r="AC39" i="5"/>
  <c r="K40" i="5"/>
  <c r="M40" i="5"/>
  <c r="O40" i="5"/>
  <c r="Q40" i="5"/>
  <c r="S40" i="5"/>
  <c r="U40" i="5"/>
  <c r="W40" i="5"/>
  <c r="Y40" i="5"/>
  <c r="AA40" i="5"/>
  <c r="AC40" i="5"/>
  <c r="K41" i="5"/>
  <c r="M41" i="5"/>
  <c r="O41" i="5"/>
  <c r="Q41" i="5"/>
  <c r="S41" i="5"/>
  <c r="U41" i="5"/>
  <c r="W41" i="5"/>
  <c r="Y41" i="5"/>
  <c r="AA41" i="5"/>
  <c r="AC41" i="5"/>
  <c r="K42" i="5"/>
  <c r="M42" i="5"/>
  <c r="O42" i="5"/>
  <c r="Q42" i="5"/>
  <c r="S42" i="5"/>
  <c r="U42" i="5"/>
  <c r="W42" i="5"/>
  <c r="Y42" i="5"/>
  <c r="AA42" i="5"/>
  <c r="AC42" i="5"/>
  <c r="K43" i="5"/>
  <c r="M43" i="5"/>
  <c r="O43" i="5"/>
  <c r="Q43" i="5"/>
  <c r="S43" i="5"/>
  <c r="U43" i="5"/>
  <c r="W43" i="5"/>
  <c r="Y43" i="5"/>
  <c r="AA43" i="5"/>
  <c r="AC43" i="5"/>
  <c r="K44" i="5"/>
  <c r="M44" i="5"/>
  <c r="O44" i="5"/>
  <c r="Q44" i="5"/>
  <c r="S44" i="5"/>
  <c r="U44" i="5"/>
  <c r="W44" i="5"/>
  <c r="Y44" i="5"/>
  <c r="AA44" i="5"/>
  <c r="AC44" i="5"/>
  <c r="K45" i="5"/>
  <c r="M45" i="5"/>
  <c r="O45" i="5"/>
  <c r="Q45" i="5"/>
  <c r="S45" i="5"/>
  <c r="U45" i="5"/>
  <c r="W45" i="5"/>
  <c r="Y45" i="5"/>
  <c r="AA45" i="5"/>
  <c r="AC45" i="5"/>
  <c r="K46" i="5"/>
  <c r="M46" i="5"/>
  <c r="O46" i="5"/>
  <c r="Q46" i="5"/>
  <c r="S46" i="5"/>
  <c r="U46" i="5"/>
  <c r="W46" i="5"/>
  <c r="Y46" i="5"/>
  <c r="AA46" i="5"/>
  <c r="AC46" i="5"/>
  <c r="K47" i="5"/>
  <c r="M47" i="5"/>
  <c r="O47" i="5"/>
  <c r="Q47" i="5"/>
  <c r="S47" i="5"/>
  <c r="U47" i="5"/>
  <c r="W47" i="5"/>
  <c r="Y47" i="5"/>
  <c r="AA47" i="5"/>
  <c r="AC47" i="5"/>
  <c r="K48" i="5"/>
  <c r="M48" i="5"/>
  <c r="O48" i="5"/>
  <c r="Q48" i="5"/>
  <c r="S48" i="5"/>
  <c r="U48" i="5"/>
  <c r="W48" i="5"/>
  <c r="Y48" i="5"/>
  <c r="AA48" i="5"/>
  <c r="AC48" i="5"/>
  <c r="K49" i="5"/>
  <c r="M49" i="5"/>
  <c r="O49" i="5"/>
  <c r="Q49" i="5"/>
  <c r="S49" i="5"/>
  <c r="U49" i="5"/>
  <c r="W49" i="5"/>
  <c r="Y49" i="5"/>
  <c r="AA49" i="5"/>
  <c r="AC49" i="5"/>
  <c r="K50" i="5"/>
  <c r="M50" i="5"/>
  <c r="O50" i="5"/>
  <c r="Q50" i="5"/>
  <c r="S50" i="5"/>
  <c r="U50" i="5"/>
  <c r="W50" i="5"/>
  <c r="Y50" i="5"/>
  <c r="AA50" i="5"/>
  <c r="AC50" i="5"/>
  <c r="K51" i="5"/>
  <c r="M51" i="5"/>
  <c r="O51" i="5"/>
  <c r="Q51" i="5"/>
  <c r="S51" i="5"/>
  <c r="U51" i="5"/>
  <c r="W51" i="5"/>
  <c r="Y51" i="5"/>
  <c r="AA51" i="5"/>
  <c r="AC51" i="5"/>
  <c r="K52" i="5"/>
  <c r="M52" i="5"/>
  <c r="O52" i="5"/>
  <c r="Q52" i="5"/>
  <c r="S52" i="5"/>
  <c r="U52" i="5"/>
  <c r="W52" i="5"/>
  <c r="Y52" i="5"/>
  <c r="AA52" i="5"/>
  <c r="AC52" i="5"/>
  <c r="K53" i="5"/>
  <c r="M53" i="5"/>
  <c r="O53" i="5"/>
  <c r="Q53" i="5"/>
  <c r="S53" i="5"/>
  <c r="U53" i="5"/>
  <c r="W53" i="5"/>
  <c r="Y53" i="5"/>
  <c r="AA53" i="5"/>
  <c r="AC53" i="5"/>
  <c r="K54" i="5"/>
  <c r="M54" i="5"/>
  <c r="O54" i="5"/>
  <c r="Q54" i="5"/>
  <c r="S54" i="5"/>
  <c r="U54" i="5"/>
  <c r="W54" i="5"/>
  <c r="Y54" i="5"/>
  <c r="AA54" i="5"/>
  <c r="AC54" i="5"/>
  <c r="K55" i="5"/>
  <c r="M55" i="5"/>
  <c r="O55" i="5"/>
  <c r="Q55" i="5"/>
  <c r="S55" i="5"/>
  <c r="U55" i="5"/>
  <c r="W55" i="5"/>
  <c r="Y55" i="5"/>
  <c r="AA55" i="5"/>
  <c r="AC55" i="5"/>
  <c r="K56" i="5"/>
  <c r="M56" i="5"/>
  <c r="O56" i="5"/>
  <c r="Q56" i="5"/>
  <c r="S56" i="5"/>
  <c r="U56" i="5"/>
  <c r="W56" i="5"/>
  <c r="Y56" i="5"/>
  <c r="AA56" i="5"/>
  <c r="AC56" i="5"/>
  <c r="K57" i="5"/>
  <c r="M57" i="5"/>
  <c r="O57" i="5"/>
  <c r="Q57" i="5"/>
  <c r="S57" i="5"/>
  <c r="U57" i="5"/>
  <c r="W57" i="5"/>
  <c r="Y57" i="5"/>
  <c r="AA57" i="5"/>
  <c r="AC57" i="5"/>
  <c r="K58" i="5"/>
  <c r="M58" i="5"/>
  <c r="O58" i="5"/>
  <c r="Q58" i="5"/>
  <c r="S58" i="5"/>
  <c r="U58" i="5"/>
  <c r="W58" i="5"/>
  <c r="Y58" i="5"/>
  <c r="AA58" i="5"/>
  <c r="AC58" i="5"/>
  <c r="K59" i="5"/>
  <c r="M59" i="5"/>
  <c r="O59" i="5"/>
  <c r="Q59" i="5"/>
  <c r="S59" i="5"/>
  <c r="U59" i="5"/>
  <c r="W59" i="5"/>
  <c r="Y59" i="5"/>
  <c r="AA59" i="5"/>
  <c r="AC59" i="5"/>
  <c r="K60" i="5"/>
  <c r="M60" i="5"/>
  <c r="O60" i="5"/>
  <c r="Q60" i="5"/>
  <c r="S60" i="5"/>
  <c r="U60" i="5"/>
  <c r="W60" i="5"/>
  <c r="Y60" i="5"/>
  <c r="AA60" i="5"/>
  <c r="AC60" i="5"/>
  <c r="K61" i="5"/>
  <c r="M61" i="5"/>
  <c r="O61" i="5"/>
  <c r="Q61" i="5"/>
  <c r="S61" i="5"/>
  <c r="U61" i="5"/>
  <c r="W61" i="5"/>
  <c r="Y61" i="5"/>
  <c r="AA61" i="5"/>
  <c r="AC61" i="5"/>
  <c r="K62" i="5"/>
  <c r="M62" i="5"/>
  <c r="O62" i="5"/>
  <c r="Q62" i="5"/>
  <c r="S62" i="5"/>
  <c r="U62" i="5"/>
  <c r="W62" i="5"/>
  <c r="Y62" i="5"/>
  <c r="AA62" i="5"/>
  <c r="AC62" i="5"/>
  <c r="K63" i="5"/>
  <c r="M63" i="5"/>
  <c r="O63" i="5"/>
  <c r="Q63" i="5"/>
  <c r="S63" i="5"/>
  <c r="U63" i="5"/>
  <c r="W63" i="5"/>
  <c r="Y63" i="5"/>
  <c r="AA63" i="5"/>
  <c r="AC63" i="5"/>
  <c r="K64" i="5"/>
  <c r="M64" i="5"/>
  <c r="O64" i="5"/>
  <c r="Q64" i="5"/>
  <c r="S64" i="5"/>
  <c r="U64" i="5"/>
  <c r="W64" i="5"/>
  <c r="Y64" i="5"/>
  <c r="AA64" i="5"/>
  <c r="AC64" i="5"/>
  <c r="K65" i="5"/>
  <c r="M65" i="5"/>
  <c r="O65" i="5"/>
  <c r="Q65" i="5"/>
  <c r="S65" i="5"/>
  <c r="U65" i="5"/>
  <c r="W65" i="5"/>
  <c r="Y65" i="5"/>
  <c r="AA65" i="5"/>
  <c r="AC65" i="5"/>
  <c r="K66" i="5"/>
  <c r="M66" i="5"/>
  <c r="O66" i="5"/>
  <c r="Q66" i="5"/>
  <c r="S66" i="5"/>
  <c r="U66" i="5"/>
  <c r="W66" i="5"/>
  <c r="Y66" i="5"/>
  <c r="AA66" i="5"/>
  <c r="AC66" i="5"/>
  <c r="K67" i="5"/>
  <c r="M67" i="5"/>
  <c r="O67" i="5"/>
  <c r="Q67" i="5"/>
  <c r="S67" i="5"/>
  <c r="U67" i="5"/>
  <c r="W67" i="5"/>
  <c r="Y67" i="5"/>
  <c r="AA67" i="5"/>
  <c r="AC67" i="5"/>
  <c r="K68" i="5"/>
  <c r="M68" i="5"/>
  <c r="O68" i="5"/>
  <c r="Q68" i="5"/>
  <c r="S68" i="5"/>
  <c r="U68" i="5"/>
  <c r="W68" i="5"/>
  <c r="Y68" i="5"/>
  <c r="AA68" i="5"/>
  <c r="AC68" i="5"/>
  <c r="K69" i="5"/>
  <c r="M69" i="5"/>
  <c r="O69" i="5"/>
  <c r="Q69" i="5"/>
  <c r="S69" i="5"/>
  <c r="U69" i="5"/>
  <c r="W69" i="5"/>
  <c r="Y69" i="5"/>
  <c r="AA69" i="5"/>
  <c r="AC69" i="5"/>
  <c r="K70" i="5"/>
  <c r="M70" i="5"/>
  <c r="O70" i="5"/>
  <c r="Q70" i="5"/>
  <c r="S70" i="5"/>
  <c r="U70" i="5"/>
  <c r="W70" i="5"/>
  <c r="Y70" i="5"/>
  <c r="AA70" i="5"/>
  <c r="AC70" i="5"/>
  <c r="K71" i="5"/>
  <c r="M71" i="5"/>
  <c r="O71" i="5"/>
  <c r="Q71" i="5"/>
  <c r="S71" i="5"/>
  <c r="U71" i="5"/>
  <c r="W71" i="5"/>
  <c r="Y71" i="5"/>
  <c r="AA71" i="5"/>
  <c r="AC71" i="5"/>
  <c r="K72" i="5"/>
  <c r="M72" i="5"/>
  <c r="O72" i="5"/>
  <c r="Q72" i="5"/>
  <c r="S72" i="5"/>
  <c r="U72" i="5"/>
  <c r="W72" i="5"/>
  <c r="Y72" i="5"/>
  <c r="AA72" i="5"/>
  <c r="AC72" i="5"/>
  <c r="K73" i="5"/>
  <c r="M73" i="5"/>
  <c r="O73" i="5"/>
  <c r="Q73" i="5"/>
  <c r="S73" i="5"/>
  <c r="U73" i="5"/>
  <c r="W73" i="5"/>
  <c r="Y73" i="5"/>
  <c r="AA73" i="5"/>
  <c r="AC73" i="5"/>
  <c r="K74" i="5"/>
  <c r="M74" i="5"/>
  <c r="O74" i="5"/>
  <c r="Q74" i="5"/>
  <c r="S74" i="5"/>
  <c r="U74" i="5"/>
  <c r="W74" i="5"/>
  <c r="Y74" i="5"/>
  <c r="AA74" i="5"/>
  <c r="AC74" i="5"/>
  <c r="K75" i="5"/>
  <c r="M75" i="5"/>
  <c r="O75" i="5"/>
  <c r="Q75" i="5"/>
  <c r="S75" i="5"/>
  <c r="U75" i="5"/>
  <c r="W75" i="5"/>
  <c r="Y75" i="5"/>
  <c r="AA75" i="5"/>
  <c r="AC75" i="5"/>
  <c r="K76" i="5"/>
  <c r="M76" i="5"/>
  <c r="O76" i="5"/>
  <c r="Q76" i="5"/>
  <c r="S76" i="5"/>
  <c r="U76" i="5"/>
  <c r="W76" i="5"/>
  <c r="Y76" i="5"/>
  <c r="AA76" i="5"/>
  <c r="AC76" i="5"/>
  <c r="K77" i="5"/>
  <c r="M77" i="5"/>
  <c r="O77" i="5"/>
  <c r="Q77" i="5"/>
  <c r="S77" i="5"/>
  <c r="U77" i="5"/>
  <c r="W77" i="5"/>
  <c r="Y77" i="5"/>
  <c r="AA77" i="5"/>
  <c r="AC77" i="5"/>
  <c r="K78" i="5"/>
  <c r="M78" i="5"/>
  <c r="O78" i="5"/>
  <c r="Q78" i="5"/>
  <c r="S78" i="5"/>
  <c r="U78" i="5"/>
  <c r="W78" i="5"/>
  <c r="Y78" i="5"/>
  <c r="AA78" i="5"/>
  <c r="AC78" i="5"/>
  <c r="K79" i="5"/>
  <c r="M79" i="5"/>
  <c r="O79" i="5"/>
  <c r="Q79" i="5"/>
  <c r="S79" i="5"/>
  <c r="U79" i="5"/>
  <c r="W79" i="5"/>
  <c r="Y79" i="5"/>
  <c r="AA79" i="5"/>
  <c r="AC79" i="5"/>
  <c r="K80" i="5"/>
  <c r="M80" i="5"/>
  <c r="O80" i="5"/>
  <c r="Q80" i="5"/>
  <c r="S80" i="5"/>
  <c r="U80" i="5"/>
  <c r="W80" i="5"/>
  <c r="Y80" i="5"/>
  <c r="AA80" i="5"/>
  <c r="AC80" i="5"/>
  <c r="K81" i="5"/>
  <c r="M81" i="5"/>
  <c r="O81" i="5"/>
  <c r="Q81" i="5"/>
  <c r="S81" i="5"/>
  <c r="U81" i="5"/>
  <c r="W81" i="5"/>
  <c r="Y81" i="5"/>
  <c r="AA81" i="5"/>
  <c r="AC81" i="5"/>
  <c r="K82" i="5"/>
  <c r="M82" i="5"/>
  <c r="O82" i="5"/>
  <c r="Q82" i="5"/>
  <c r="S82" i="5"/>
  <c r="U82" i="5"/>
  <c r="W82" i="5"/>
  <c r="Y82" i="5"/>
  <c r="AA82" i="5"/>
  <c r="AC82" i="5"/>
  <c r="K83" i="5"/>
  <c r="M83" i="5"/>
  <c r="O83" i="5"/>
  <c r="Q83" i="5"/>
  <c r="S83" i="5"/>
  <c r="U83" i="5"/>
  <c r="W83" i="5"/>
  <c r="Y83" i="5"/>
  <c r="AA83" i="5"/>
  <c r="AC83" i="5"/>
  <c r="K84" i="5"/>
  <c r="M84" i="5"/>
  <c r="O84" i="5"/>
  <c r="Q84" i="5"/>
  <c r="S84" i="5"/>
  <c r="U84" i="5"/>
  <c r="W84" i="5"/>
  <c r="Y84" i="5"/>
  <c r="AA84" i="5"/>
  <c r="AC84" i="5"/>
  <c r="K85" i="5"/>
  <c r="M85" i="5"/>
  <c r="O85" i="5"/>
  <c r="Q85" i="5"/>
  <c r="S85" i="5"/>
  <c r="U85" i="5"/>
  <c r="W85" i="5"/>
  <c r="Y85" i="5"/>
  <c r="AA85" i="5"/>
  <c r="AC85" i="5"/>
  <c r="K86" i="5"/>
  <c r="M86" i="5"/>
  <c r="O86" i="5"/>
  <c r="Q86" i="5"/>
  <c r="S86" i="5"/>
  <c r="U86" i="5"/>
  <c r="W86" i="5"/>
  <c r="Y86" i="5"/>
  <c r="AA86" i="5"/>
  <c r="AC86" i="5"/>
  <c r="K87" i="5"/>
  <c r="M87" i="5"/>
  <c r="O87" i="5"/>
  <c r="Q87" i="5"/>
  <c r="S87" i="5"/>
  <c r="U87" i="5"/>
  <c r="W87" i="5"/>
  <c r="Y87" i="5"/>
  <c r="AA87" i="5"/>
  <c r="AC87" i="5"/>
  <c r="K88" i="5"/>
  <c r="M88" i="5"/>
  <c r="O88" i="5"/>
  <c r="Q88" i="5"/>
  <c r="S88" i="5"/>
  <c r="U88" i="5"/>
  <c r="W88" i="5"/>
  <c r="Y88" i="5"/>
  <c r="AA88" i="5"/>
  <c r="AC88" i="5"/>
  <c r="K89" i="5"/>
  <c r="M89" i="5"/>
  <c r="O89" i="5"/>
  <c r="Q89" i="5"/>
  <c r="S89" i="5"/>
  <c r="U89" i="5"/>
  <c r="W89" i="5"/>
  <c r="Y89" i="5"/>
  <c r="AA89" i="5"/>
  <c r="AC89" i="5"/>
  <c r="K90" i="5"/>
  <c r="M90" i="5"/>
  <c r="O90" i="5"/>
  <c r="Q90" i="5"/>
  <c r="S90" i="5"/>
  <c r="U90" i="5"/>
  <c r="W90" i="5"/>
  <c r="Y90" i="5"/>
  <c r="AA90" i="5"/>
  <c r="AC90" i="5"/>
  <c r="K91" i="5"/>
  <c r="M91" i="5"/>
  <c r="O91" i="5"/>
  <c r="Q91" i="5"/>
  <c r="S91" i="5"/>
  <c r="U91" i="5"/>
  <c r="W91" i="5"/>
  <c r="Y91" i="5"/>
  <c r="AA91" i="5"/>
  <c r="AC91" i="5"/>
  <c r="K92" i="5"/>
  <c r="M92" i="5"/>
  <c r="O92" i="5"/>
  <c r="Q92" i="5"/>
  <c r="S92" i="5"/>
  <c r="U92" i="5"/>
  <c r="W92" i="5"/>
  <c r="Y92" i="5"/>
  <c r="AA92" i="5"/>
  <c r="AC92" i="5"/>
  <c r="K93" i="5"/>
  <c r="M93" i="5"/>
  <c r="O93" i="5"/>
  <c r="Q93" i="5"/>
  <c r="S93" i="5"/>
  <c r="U93" i="5"/>
  <c r="W93" i="5"/>
  <c r="Y93" i="5"/>
  <c r="AA93" i="5"/>
  <c r="AC93" i="5"/>
  <c r="K94" i="5"/>
  <c r="M94" i="5"/>
  <c r="O94" i="5"/>
  <c r="Q94" i="5"/>
  <c r="S94" i="5"/>
  <c r="U94" i="5"/>
  <c r="W94" i="5"/>
  <c r="Y94" i="5"/>
  <c r="AA94" i="5"/>
  <c r="AC94" i="5"/>
  <c r="K95" i="5"/>
  <c r="M95" i="5"/>
  <c r="O95" i="5"/>
  <c r="Q95" i="5"/>
  <c r="S95" i="5"/>
  <c r="U95" i="5"/>
  <c r="W95" i="5"/>
  <c r="Y95" i="5"/>
  <c r="AA95" i="5"/>
  <c r="AC95" i="5"/>
  <c r="K96" i="5"/>
  <c r="M96" i="5"/>
  <c r="O96" i="5"/>
  <c r="Q96" i="5"/>
  <c r="S96" i="5"/>
  <c r="U96" i="5"/>
  <c r="W96" i="5"/>
  <c r="Y96" i="5"/>
  <c r="AA96" i="5"/>
  <c r="AC96" i="5"/>
  <c r="K97" i="5"/>
  <c r="M97" i="5"/>
  <c r="O97" i="5"/>
  <c r="Q97" i="5"/>
  <c r="S97" i="5"/>
  <c r="U97" i="5"/>
  <c r="W97" i="5"/>
  <c r="Y97" i="5"/>
  <c r="AA97" i="5"/>
  <c r="AC97" i="5"/>
  <c r="K98" i="5"/>
  <c r="M98" i="5"/>
  <c r="O98" i="5"/>
  <c r="Q98" i="5"/>
  <c r="S98" i="5"/>
  <c r="U98" i="5"/>
  <c r="W98" i="5"/>
  <c r="Y98" i="5"/>
  <c r="AA98" i="5"/>
  <c r="AC98" i="5"/>
  <c r="K99" i="5"/>
  <c r="M99" i="5"/>
  <c r="O99" i="5"/>
  <c r="Q99" i="5"/>
  <c r="S99" i="5"/>
  <c r="U99" i="5"/>
  <c r="W99" i="5"/>
  <c r="Y99" i="5"/>
  <c r="AA99" i="5"/>
  <c r="AC99" i="5"/>
  <c r="K100" i="5"/>
  <c r="M100" i="5"/>
  <c r="O100" i="5"/>
  <c r="Q100" i="5"/>
  <c r="S100" i="5"/>
  <c r="U100" i="5"/>
  <c r="W100" i="5"/>
  <c r="Y100" i="5"/>
  <c r="AA100" i="5"/>
  <c r="AC100" i="5"/>
  <c r="K101" i="5"/>
  <c r="M101" i="5"/>
  <c r="O101" i="5"/>
  <c r="Q101" i="5"/>
  <c r="S101" i="5"/>
  <c r="U101" i="5"/>
  <c r="W101" i="5"/>
  <c r="Y101" i="5"/>
  <c r="AA101" i="5"/>
  <c r="AC101" i="5"/>
  <c r="K102" i="5"/>
  <c r="M102" i="5"/>
  <c r="O102" i="5"/>
  <c r="Q102" i="5"/>
  <c r="S102" i="5"/>
  <c r="U102" i="5"/>
  <c r="W102" i="5"/>
  <c r="Y102" i="5"/>
  <c r="AA102" i="5"/>
  <c r="AC102" i="5"/>
  <c r="M3" i="5"/>
  <c r="O3" i="5"/>
  <c r="Q3" i="5"/>
  <c r="K1" i="3" s="1"/>
  <c r="S3" i="5"/>
  <c r="U3" i="5"/>
  <c r="W3" i="5"/>
  <c r="Y3" i="5"/>
  <c r="AA3" i="5"/>
  <c r="AC3" i="5"/>
  <c r="W1" i="3" s="1"/>
  <c r="K3" i="5"/>
  <c r="G2" i="3"/>
  <c r="I2" i="3" s="1"/>
  <c r="K2" i="3" s="1"/>
  <c r="M2" i="3" s="1"/>
  <c r="O2" i="3" s="1"/>
  <c r="Q2" i="3" s="1"/>
  <c r="S2" i="3" s="1"/>
  <c r="U2" i="3" s="1"/>
  <c r="W2" i="3" s="1"/>
  <c r="I1" i="3" l="1"/>
  <c r="G1" i="3"/>
  <c r="E1" i="3"/>
</calcChain>
</file>

<file path=xl/sharedStrings.xml><?xml version="1.0" encoding="utf-8"?>
<sst xmlns="http://schemas.openxmlformats.org/spreadsheetml/2006/main" count="2478" uniqueCount="273">
  <si>
    <t>Lohko</t>
  </si>
  <si>
    <t>tunnus</t>
  </si>
  <si>
    <t>Pinta-ala</t>
  </si>
  <si>
    <t>Kerääjä
kasvi</t>
  </si>
  <si>
    <t>Palkokasvi vuosien määrä</t>
  </si>
  <si>
    <t>Palkokasvien %,
 väh 30</t>
  </si>
  <si>
    <t>Viljavuuskasvusto vuosien määrä</t>
  </si>
  <si>
    <t>Viljavuuskasvustot,
 väh. 50%</t>
  </si>
  <si>
    <t>vilja</t>
  </si>
  <si>
    <t>Lohko 5</t>
  </si>
  <si>
    <t>Lohko 6</t>
  </si>
  <si>
    <t>Lohko 7</t>
  </si>
  <si>
    <t>Lohko 8</t>
  </si>
  <si>
    <t>Lohko 9</t>
  </si>
  <si>
    <t>Lohko 10</t>
  </si>
  <si>
    <t>Lohko 11</t>
  </si>
  <si>
    <t>Lohko 12</t>
  </si>
  <si>
    <t>Lohko 13</t>
  </si>
  <si>
    <t>Lohko 14</t>
  </si>
  <si>
    <t>Lohko 15</t>
  </si>
  <si>
    <t>Lohko 16</t>
  </si>
  <si>
    <t>Lohko 17</t>
  </si>
  <si>
    <t>Lohko 18</t>
  </si>
  <si>
    <t>Lohko 19</t>
  </si>
  <si>
    <t>Lohko 20</t>
  </si>
  <si>
    <t>Lohko 21</t>
  </si>
  <si>
    <t>Lohko 22</t>
  </si>
  <si>
    <t>Lohko 23</t>
  </si>
  <si>
    <t>Lohko 24</t>
  </si>
  <si>
    <t>Lohko 25</t>
  </si>
  <si>
    <t>Lohko 26</t>
  </si>
  <si>
    <t>Lohko 27</t>
  </si>
  <si>
    <t>Lohko 28</t>
  </si>
  <si>
    <t>Lohko 29</t>
  </si>
  <si>
    <t>Lohko 30</t>
  </si>
  <si>
    <t>Lohko 31</t>
  </si>
  <si>
    <t>Lohko 32</t>
  </si>
  <si>
    <t>Lohko 33</t>
  </si>
  <si>
    <t>Lohko 34</t>
  </si>
  <si>
    <t>Lohko 35</t>
  </si>
  <si>
    <t>Lohko 36</t>
  </si>
  <si>
    <t>Lohko 37</t>
  </si>
  <si>
    <t>Lohko 38</t>
  </si>
  <si>
    <t>Lohko 39</t>
  </si>
  <si>
    <t>Lohko 40</t>
  </si>
  <si>
    <t>Lohko 41</t>
  </si>
  <si>
    <t>Lohko 42</t>
  </si>
  <si>
    <t>Lohko 43</t>
  </si>
  <si>
    <t>Lohko 44</t>
  </si>
  <si>
    <t>Lohko 45</t>
  </si>
  <si>
    <t>Lohko 46</t>
  </si>
  <si>
    <t>Lohko 47</t>
  </si>
  <si>
    <t>Lohko 48</t>
  </si>
  <si>
    <t>Lohko 49</t>
  </si>
  <si>
    <t>Lohko 50</t>
  </si>
  <si>
    <t>Lohko 51</t>
  </si>
  <si>
    <t>Lohko 52</t>
  </si>
  <si>
    <t>Lohko 53</t>
  </si>
  <si>
    <t>Lohko 54</t>
  </si>
  <si>
    <t>Lohko 55</t>
  </si>
  <si>
    <t>Lohko 56</t>
  </si>
  <si>
    <t>Sitoumusehdot</t>
  </si>
  <si>
    <t>Viljavuuskasvustot väh. 50%</t>
  </si>
  <si>
    <t>Luomun viljelykiertovaatimus</t>
  </si>
  <si>
    <t>Palkokasvutoja ovat:</t>
  </si>
  <si>
    <t>Palkokasvien puhdaskasvustot</t>
  </si>
  <si>
    <t xml:space="preserve">Suursiemenisä palkokasveja: </t>
  </si>
  <si>
    <t>rehuvirna</t>
  </si>
  <si>
    <t>ruisvirna</t>
  </si>
  <si>
    <t>härkäpapu</t>
  </si>
  <si>
    <t>valkolupiini</t>
  </si>
  <si>
    <t>valkoapila</t>
  </si>
  <si>
    <t>alsikeapila</t>
  </si>
  <si>
    <t>puna-apila</t>
  </si>
  <si>
    <t>persian apila</t>
  </si>
  <si>
    <t>sinimailanen</t>
  </si>
  <si>
    <t>Myyntikasvi vaatimus (saisiko tähän jotenkin niin, että excel laskisi täyttyykö vai ei?)</t>
  </si>
  <si>
    <t>Viljavuuskasvustoja ovat</t>
  </si>
  <si>
    <t xml:space="preserve"> Ha:t yhteensä</t>
  </si>
  <si>
    <t>Luomu-ala</t>
  </si>
  <si>
    <t>viljelykiertoon kuuluvat yksi- tai monivuotiset nurmet</t>
  </si>
  <si>
    <t>Siirtymävaihe</t>
  </si>
  <si>
    <t>aluskasvit, jotka ovat nurmipalkokasveja tai muita nurmikasveja tai väli-tai kerääjäkasveja</t>
  </si>
  <si>
    <t>Tavallinen</t>
  </si>
  <si>
    <t>runsaasti  satotähteitä tuottavat kasvit joita viljellään avomaanvihannesviljelykierrossa.</t>
  </si>
  <si>
    <t>Rehunurmi</t>
  </si>
  <si>
    <t>Vilja</t>
  </si>
  <si>
    <t>Ideoita: Pitäisikö nurmet merkata omalla nimellä onko kierrossa oleva nurmi vai jatkuva nurmi?</t>
  </si>
  <si>
    <t>Voisiko olla, kohta josta klikkaaalla saisi lisätietoa tai ohjeita(ponnahdus ikkuna)</t>
  </si>
  <si>
    <t>Excel näyttäisi punaisella jos ehto ei täyty?</t>
  </si>
  <si>
    <t>Lisää viljelykierto esimerkkejä</t>
  </si>
  <si>
    <t>Lisää määrät paljonko pitää olla per vuosi vilj.kasvustoja tai palkokasvustoja</t>
  </si>
  <si>
    <t>https://www.proagriaoulu.fi/files/maasta-markkinoille/mallinnukset_32019.pdf</t>
  </si>
  <si>
    <t>Kasvit</t>
  </si>
  <si>
    <t>Palkokasvit,
väh. 30 %</t>
  </si>
  <si>
    <t>vilja + kerääjäkasvi</t>
  </si>
  <si>
    <t>Valitse kasvi</t>
  </si>
  <si>
    <t>apila-nurmi</t>
  </si>
  <si>
    <t>Esimerkkikierto 1:</t>
  </si>
  <si>
    <t>%</t>
  </si>
  <si>
    <t>Palkokasvivaatimus (väh. 30 %)</t>
  </si>
  <si>
    <t>Viljavuuskasvivaatimus (väh. 50 %)</t>
  </si>
  <si>
    <t>Mahdollisia viljelykiertoesimerkkejä</t>
  </si>
  <si>
    <t>Myyntikasvivaatimus, väh. 30 %</t>
  </si>
  <si>
    <t>Esimerkkikierto 2:</t>
  </si>
  <si>
    <t>syysvilja</t>
  </si>
  <si>
    <t>kevätvilja</t>
  </si>
  <si>
    <t>Esimerkkikierto 3:</t>
  </si>
  <si>
    <t>Perinteinen vilja-nurmi kierto. Palkokasvi- ja viljavuuskasvivaatimus täyttyvät.</t>
  </si>
  <si>
    <t>suojavilja (apila-nurmi)</t>
  </si>
  <si>
    <t>Esimerkkikierto 4:</t>
  </si>
  <si>
    <t>rypsi</t>
  </si>
  <si>
    <t>Esimerkkikierto 5:</t>
  </si>
  <si>
    <t xml:space="preserve">Esimerkkikierto 6: </t>
  </si>
  <si>
    <t xml:space="preserve">Esimerkkikierto 7: </t>
  </si>
  <si>
    <t>nurmi</t>
  </si>
  <si>
    <t>Yleisiin viljelykierron hyviin käytätöihin voit perehtyä alla olevasta linkistä:</t>
  </si>
  <si>
    <t>Viljavuuskasvivaatimus ei täyty. Vaatimusta voidaan täyttää esimerkiksi kylvämällä viljan alle kerääjäkasvi jonain vuonna.</t>
  </si>
  <si>
    <t>Esimerkkejä kierroista, jotka eivät täytä vaatimuksia</t>
  </si>
  <si>
    <t>Öljykasvikierto. Rypsi on sijoitettu heti nurmen jälkeen, jotta se voisi hyödyntää apilanurmen sitoman typen mahdollisimman hyvin.</t>
  </si>
  <si>
    <t>Härkäpapukierto. Härkäpapu on vasta viljan jälkeen, kun nurmi on päätetty, koska härkäpapu kykenee sitomaan typpeä, jolloin vilja pääsee hyödyntämään nurmen maahan jättämän typen.</t>
  </si>
  <si>
    <t>Kierto, jossa syysviljaa ja kevätviljaa. Viljaa saa olla enintään 3 vuotta peräkkäin viljelykierrossa. Syysvilja voidaan kylvää esim. aikaisen kevätviljan jälkeen.</t>
  </si>
  <si>
    <t xml:space="preserve">Luonnonmukaisen tuotanon viljelykiertoa määrittävätä sitoumusehdot. </t>
  </si>
  <si>
    <t>Lohko 57</t>
  </si>
  <si>
    <t>Lohko 58</t>
  </si>
  <si>
    <t>Lohko 59</t>
  </si>
  <si>
    <t>Lohko 60</t>
  </si>
  <si>
    <t>Lohko 61</t>
  </si>
  <si>
    <t>Lohko 62</t>
  </si>
  <si>
    <t>Lohko 63</t>
  </si>
  <si>
    <t>Lohko 64</t>
  </si>
  <si>
    <t>Lohko 65</t>
  </si>
  <si>
    <t>Lohko 66</t>
  </si>
  <si>
    <t>Lohko 67</t>
  </si>
  <si>
    <t>Lohko 68</t>
  </si>
  <si>
    <t>Lohko 69</t>
  </si>
  <si>
    <t>Lohko 70</t>
  </si>
  <si>
    <t>Lohko 71</t>
  </si>
  <si>
    <t>Lohko 72</t>
  </si>
  <si>
    <t>Lohko 73</t>
  </si>
  <si>
    <t>Lohko 74</t>
  </si>
  <si>
    <t>Lohko 75</t>
  </si>
  <si>
    <t>Lohko 76</t>
  </si>
  <si>
    <t>Lohko 77</t>
  </si>
  <si>
    <t>Lohko 78</t>
  </si>
  <si>
    <t>Lohko 79</t>
  </si>
  <si>
    <t>Lohko 80</t>
  </si>
  <si>
    <t>Lohko 81</t>
  </si>
  <si>
    <t>Lohko 82</t>
  </si>
  <si>
    <t>Lohko 83</t>
  </si>
  <si>
    <t>Lohko 84</t>
  </si>
  <si>
    <t>Lohko 85</t>
  </si>
  <si>
    <t>Lohko 86</t>
  </si>
  <si>
    <t>Lohko 87</t>
  </si>
  <si>
    <t>Lohko 88</t>
  </si>
  <si>
    <t>Lohko 89</t>
  </si>
  <si>
    <t>Lohko 90</t>
  </si>
  <si>
    <t>Lohko 91</t>
  </si>
  <si>
    <t>Lohko 92</t>
  </si>
  <si>
    <t>Lohko 93</t>
  </si>
  <si>
    <t>Lohko 94</t>
  </si>
  <si>
    <t>Lohko 95</t>
  </si>
  <si>
    <t>Lohko 96</t>
  </si>
  <si>
    <t>Lohko 97</t>
  </si>
  <si>
    <t>Lohko 98</t>
  </si>
  <si>
    <t>Lohko 99</t>
  </si>
  <si>
    <t>Lohko 100</t>
  </si>
  <si>
    <t>Palkokasvi</t>
  </si>
  <si>
    <t>Viljavuus</t>
  </si>
  <si>
    <t>Myyntikasvi</t>
  </si>
  <si>
    <t>SV1</t>
  </si>
  <si>
    <t>SV2</t>
  </si>
  <si>
    <t>L</t>
  </si>
  <si>
    <t>Tuotantovaihe</t>
  </si>
  <si>
    <t>Herne</t>
  </si>
  <si>
    <t>Härkäpapu</t>
  </si>
  <si>
    <t>Luonnonhoitonurmi</t>
  </si>
  <si>
    <t>Luonnonhoitonurmi nurmipalkokasvilla</t>
  </si>
  <si>
    <t>Muut palkokasvit</t>
  </si>
  <si>
    <t>Rehunurmi + nurmipalkokasvi</t>
  </si>
  <si>
    <t>Siemennurmi</t>
  </si>
  <si>
    <t>Siemennurmi + kerääjäkasvi nurmipalkokasvilla</t>
  </si>
  <si>
    <t>Suojavilja</t>
  </si>
  <si>
    <t>Suojavilja nurmipalkokasvilla</t>
  </si>
  <si>
    <t xml:space="preserve">Vilja </t>
  </si>
  <si>
    <t>Vilja + kerääjäkasvi</t>
  </si>
  <si>
    <t>Vilja + kerääjäkasvi nurmipalkokasvilla</t>
  </si>
  <si>
    <t>Valitse</t>
  </si>
  <si>
    <t>Pinta-ala, ha</t>
  </si>
  <si>
    <t>Myyntikasvi laskentaa</t>
  </si>
  <si>
    <t>Viljavuuskasvustot,
väh. 50 %</t>
  </si>
  <si>
    <t>Seoskasvusto (palkokasvi &gt; 50 %), siemensato</t>
  </si>
  <si>
    <t>Viljelykierrot voivat olla tilalle sopivan mittaisia kuitenkin siten, että ne kuvaavat tilallalla käytettävää kierto. Kierroissa tulee täyttyä palko- ja viljavuuskasvivaatimukset. Myös vuosittainen myyntikasvivaatimus (väh. 30 % luomuvaiheessa olevasta sitoumusalasta) tulee huomioida kiertoja suunniteltaessa. Myyntikasvivaatimus ei kuitenkaan koske tiloja, joilla vähintään 50 % alasta tuotetaan nurmirehua luomukotieläinten rehuksi.</t>
  </si>
  <si>
    <t>T</t>
  </si>
  <si>
    <t>Lohkotunnus</t>
  </si>
  <si>
    <t>Lohkon nimi</t>
  </si>
  <si>
    <t>123-00000-12</t>
  </si>
  <si>
    <t>sinilupiini</t>
  </si>
  <si>
    <t>Viljakasveja voi olla enintään kolmena vuotena peräkkäin kullakin lohkolla. Palkoviljoja, öljykasveja, perunaa sekä muita saman kasvisuvun yksivuotisia erikoiskasveja voi olla enintään kahtena vuotena peräkkäin kullakin lohkolla.</t>
  </si>
  <si>
    <t>Vaihe</t>
  </si>
  <si>
    <t>Tervetuloa käyttämään Viljeykierron suunnittelutyökalua!</t>
  </si>
  <si>
    <t>Lohko nimi</t>
  </si>
  <si>
    <t xml:space="preserve">Kirjoita lohkojen nimet. </t>
  </si>
  <si>
    <t>Kirjoita lohkojen lohkotunnukset.</t>
  </si>
  <si>
    <t>Kirjoita lohkojen pinta-alat.</t>
  </si>
  <si>
    <t>Viljelykierron vuosi</t>
  </si>
  <si>
    <t>Suunnittelupohjaan on annettu oletusvuodet, mutta voit muuttaa vuosilukua kirjoittamalla sen tilalle toisen vuosiluvun, jos haluat viljelykierron kohdistuvan johonkin toiseen ajankohtaan.</t>
  </si>
  <si>
    <t>Kasvilaji</t>
  </si>
  <si>
    <t>Tilapäisesti viljelmätön</t>
  </si>
  <si>
    <t>Avokesanto</t>
  </si>
  <si>
    <t>Maanparannuskasvi</t>
  </si>
  <si>
    <t>Kumina</t>
  </si>
  <si>
    <t>Lupiini</t>
  </si>
  <si>
    <t>Lupiini + kerääjäkasvi</t>
  </si>
  <si>
    <t>Kumina + kerääjäkasvi palkokasvilla</t>
  </si>
  <si>
    <t>Nurmipalkokasveja:</t>
  </si>
  <si>
    <t>Syysvilja</t>
  </si>
  <si>
    <t>Syysvilja + kerääjäkasvi</t>
  </si>
  <si>
    <t>Syysvilja + kerääjäkasvi palkokasvilla</t>
  </si>
  <si>
    <t>Tätä työkalua voit käyttää apuna suunnitellessasi luomutilan viljelykiertoa. Suunnittelutyökalu laskee tehtyjen valintojen mukaan palko-, viljavuus- ja myyntikasvivaatimuksen.  Mikäli vaatimus ei täyty, muuttuu kyseisen kohdan prosenttiluku punaiseksi. Suunnittelutyökalu tunnistaa myös, mikäli vilja, öljykasvi tai palkokasvi toistuu kierrossa liian usein peräkkäisinä vuosina. Myös tällöin vaatimuksen ylittävät vuodet muuttuvat punaisiksi. Alla on ohje kunkin kohdan täyttämiseksi. Luomuun siirtyvän tilan on perinteisesti hyvä tehdä 5 vuoden kiertosuunnitelma. Kierron voi kuitenkin suunnitella tilalle sopivan mittaisena.</t>
  </si>
  <si>
    <t>Luomutiloja ei koske ehdollisuuden viljelykiertovaatimus! Voit silti valita kerääjäkasvitoimenpiteen ja saada tuen 33 % pinta-alasta. Kerääjäkasvitoimenpiteeseen sisältyvä viljelykiertovaatimusta ei kuitenkaan koske luomutiloja.</t>
  </si>
  <si>
    <t>Omille luomukotieläimille</t>
  </si>
  <si>
    <t>Luomukotieläintilalle, jolla on kotieläintilan sitoumus</t>
  </si>
  <si>
    <t>Välitysliikkeelle, joka välittää luomurehua luomukotieläintilalle</t>
  </si>
  <si>
    <t xml:space="preserve">HUOM! Mikäli tuotat rehuanurmea vähintään 50 % sitoumusalasta jollekin seuraavista, ei myyntikasvivaatimus koske sinua, eikä sinun tarvitse välittää sen punaisesta huomioväristä: </t>
  </si>
  <si>
    <t>HUOM! Myyntikasvivaatimus koskee luomutuotantoon siirtyvää tilaa vasta sitoumuksen 3. vuodesta alkaen. Tällöin voit jättää kahtena ensimmäisenä vuonna huomiotta, mikäli myyntikasvisolu on värjääntynyt punaiseksi.</t>
  </si>
  <si>
    <t xml:space="preserve">Peltokasvien viljelykierron vähimmäisvaatimukset koskevat aloja, joissa nurmikasvustoja uudistetaan maata muokkaamalla tai joissa nurmikasvien lisäksi viljellään yksi- tai kaksivuotisia kasvilajeja. Sinun on viljeltävä myyntikasveja jokaisena sitoumusvuonna vähintään 30 % luomuvaiheessa olevasta sitoumusalasta. Laskennassa ei huomioida siirtymävaiheessa olevia aloja. </t>
  </si>
  <si>
    <t xml:space="preserve">HUOM! Myyntikasvivaatimus koskee luomutuotantoon siirtyvää tilaa vasta sitoumuksen 3. vuodesta alkaen. </t>
  </si>
  <si>
    <t xml:space="preserve">HUOM! Mikäli tuotat luomurehua vähintään 50 % sitoumusalasta jollekin seuraavista, ei myyntikasvivaatimus koske sinua: </t>
  </si>
  <si>
    <t>Öljyhamppu</t>
  </si>
  <si>
    <t>Öljypellava</t>
  </si>
  <si>
    <t>Öljypellava + kerääjäkasvi</t>
  </si>
  <si>
    <t>Öljypellava + kerääjäkasvi nurmipalkokasvilla</t>
  </si>
  <si>
    <t>Öljyhamppu + kerääjäkasvi</t>
  </si>
  <si>
    <t>Öljyhamppu + kerääjäkasvi nurmipalkokasvilla</t>
  </si>
  <si>
    <t>Muu öljykasvi</t>
  </si>
  <si>
    <t>Muu öljykasvi + kerääjäkasvi</t>
  </si>
  <si>
    <t>Muu öljykasvi + kerääjäkasvi nurmipalkokasvilla</t>
  </si>
  <si>
    <t>Rypsi tai rapsi</t>
  </si>
  <si>
    <t>Rypsi tai rapsi + kerääjäkasvi</t>
  </si>
  <si>
    <t>Rypsi tai rapsi + kerääjäkasvi nurmipalkokasvilla</t>
  </si>
  <si>
    <t>Valitse kasvilaji alasvetovalikosta. Älä kirjoita muita kasveja kuin vaihtoehdoissa on annettu, koska tällöin pohja ei laske oikein palko-, viljavuus- ja myyntikasvivaatimusta. Mikäli viljeltävän kasvin kanssa pellolla kasvaa kerääjäkasvi, joka sisältää vähintään 15 % ja 3 kg/ha nurmipalkokasvin siementä, valitse valikosta kasvi, jonka yhteydessä lukee kerääjäkasvi nurmipalkokasvilla. Haluamasi mittaisen viljleykierron voit toteuttaa täyttämällä haluamasi määrän peräkkäisiä vuosia kultakin lohkolta. Älä kuitenkaan jätä tyhjää vuotta väliin lohkon kiertoon. Tällöin suunnittelupohja ei osaa laskea palko- ja viljavuuskasvivaatimusten täyttymistä oikein.</t>
  </si>
  <si>
    <t>Luomutilalla tulee olla monivuotinen viljelykierto, jossa on palkokasveja pääkasveina tai aluskasveina vähintään 30 % kullakin lohkolla. Jos kerääjäkasvi sisältää vähintään 15 % ja 3 kg/ha nurmipalkokasvin siementä, täyttää kasvusto palkokasvivaatimusta. Seoskasvusto täyttää palkokasvivaatimuksen, mikäli palkokasvia on seoksessa yli 50 % tai 50 kg/ha.</t>
  </si>
  <si>
    <t>Saneerauskasvi</t>
  </si>
  <si>
    <t>Luomu-sitoumus</t>
  </si>
  <si>
    <t>Luomusitoumus</t>
  </si>
  <si>
    <t>Kyllä</t>
  </si>
  <si>
    <t>Ei</t>
  </si>
  <si>
    <t>Maanparannuskasvi palkokasvilla</t>
  </si>
  <si>
    <t>Seoskasvusto (vilja &gt; 50 %), siemensato</t>
  </si>
  <si>
    <t>Valitse alasvetovalikosta kullekin lohkollesi "Kyllä", jos lohkolla on luomusitoumus ja "Ei", jos lohkolla ei ole luomusitoumusta. Työkalu laskee myyntikasvivaatimusta vain luomusitoumuksessa olevilta lohkoilta.</t>
  </si>
  <si>
    <t>Valitse alasvetovalikosta tuotantotapa jokaiselle täyttämällesi kasville. Valitse tai kirjoita vain jokin annetista lyhenteistä. Lyhenteet: L=luomu, SV2=siirtymävaihe 2, SV1=siirvymävaihe 1, T=tavanomainen</t>
  </si>
  <si>
    <t>Saneerauskasvi palkokasvilla</t>
  </si>
  <si>
    <t>Pääviljavuuskasvi</t>
  </si>
  <si>
    <t>Viljelykierrossa tulee olla vähintään yksi (1) maan viljavuutta ylläpitävä kasvusto pääkasvina, ja vähintään 50 % viljelylohkolla toteutettavan viljelykierron vuosista tulee olla maan viljavuutta ylläpitäviä kasveja pää-, väli- tai kerääjäkasveina. Viljavuuskasvustoja ovat viljelykiertoon kuuluvat yksi - ja monivuotiset nurmet sekä aluskasvit, jotka ovat nurmipalkokasveja tai muita nurmikasveja tai väli- tai kerääjäkasveja.</t>
  </si>
  <si>
    <t>Kasvusto ei täytä palkokasvivaatimusta. Tätä voidaan korjata esim lisäämäll viljalle nurmipalkokasvia sisältävää kerääjäkasvia kahtena vuonna.</t>
  </si>
  <si>
    <t>Viljapainotteinen viljelykierto. Palko- ja viljavuuskasvivaatimuksia on mahdollista täyttää lisäämäällä viljan alle kerääjäkasvi. Jos kerääjäkasvi sisältää myös vähintään 15 % tai 3 kg/ha nurmipalkokasvin siementä, täyttää kasvusto myös palkokasvivaatimusta.</t>
  </si>
  <si>
    <t>Viljapainotteinen viljelykierto, jossa viljavuosia on liian monta peräkkäin. Palko- ja viljavuuskasvivaatimuksia täyttyvät lisäämäällä viljan alle kerääjäkasvi. Jos kerääjäkasvi sisältää myös vähintään 15 % tai 3 kg/ha nurmipalkokasvin siementä, täyttää kasvusto myös palkokasvivaatimusta.</t>
  </si>
  <si>
    <t xml:space="preserve">Esimerkkikierto 8: </t>
  </si>
  <si>
    <t>maanparannuskasvi</t>
  </si>
  <si>
    <t xml:space="preserve">Esimerkkikierto 9: </t>
  </si>
  <si>
    <t xml:space="preserve">Esimerkkikierto 10: </t>
  </si>
  <si>
    <t>herne</t>
  </si>
  <si>
    <t>öljyhamppu</t>
  </si>
  <si>
    <t>Maanparannuskasvi kierrossa. Maanparannuskasvi täyttää viljavuuskasvivaatimusta, sillä se luetaan viljavuuskasvustoksi pääkasvina ja täyttää 50 % vaatimusta. Maanparannuskasvi voi täyttää myös palkokasvivaatimusta sisältäessään palkokasvia palkoksvivaatimusten mukaisesti.</t>
  </si>
  <si>
    <t>Kierrosta puuttuu viljavuuskasvusto pääkasvina, vaikka 50 % vaatimus viljavuuskasvista kierrossa täyttyy. Kiertoon tulisi lisätä esim. nurmivuosi tai maanparannus-/saneerauskasvi.</t>
  </si>
  <si>
    <t>Lohko 1</t>
  </si>
  <si>
    <t>Lohko 2</t>
  </si>
  <si>
    <t>Lohko 3</t>
  </si>
  <si>
    <t>Lohko 4</t>
  </si>
  <si>
    <t>Tattari</t>
  </si>
  <si>
    <t>Tattari + kerääjäkasvi</t>
  </si>
  <si>
    <t>Tattari + kerääjäkasvi nurmipalkokasvilla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</si>
</sst>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8"/>
      <name val="Calibri"/>
      <family val="2"/>
      <scheme val="minor"/>
    </font>
    <font>
      <b/>
      <sz val="11"/>
      <color rgb="FFFF0000"/>
      <name val="Calibri"/>
      <family val="2"/>
      <scheme val="minor"/>
    </font>
    <font>
      <b/>
      <sz val="11"/>
      <color rgb="FF0070C0"/>
      <name val="Calibri"/>
      <family val="2"/>
      <scheme val="minor"/>
    </font>
    <font>
      <u/>
      <sz val="11"/>
      <color theme="10"/>
      <name val="Calibri"/>
      <family val="2"/>
      <scheme val="minor"/>
    </font>
    <font>
      <b/>
      <sz val="11"/>
      <color rgb="FF000000"/>
      <name val="Calibri"/>
      <scheme val="minor"/>
    </font>
    <font>
      <sz val="11"/>
      <color rgb="FF000000"/>
      <name val="Calibri"/>
      <scheme val="minor"/>
    </font>
    <font>
      <sz val="12"/>
      <color rgb="FF343841"/>
      <name val="Roboto"/>
      <family val="2"/>
      <charset val="1"/>
    </font>
    <font>
      <sz val="11"/>
      <color rgb="FF343841"/>
      <name val="Calibri"/>
      <scheme val="minor"/>
    </font>
    <font>
      <b/>
      <sz val="14"/>
      <color theme="1"/>
      <name val="Calibri"/>
      <family val="2"/>
      <scheme val="minor"/>
    </font>
    <font>
      <sz val="11"/>
      <color rgb="FF343841"/>
      <name val="Calibri"/>
      <family val="2"/>
      <scheme val="minor"/>
    </font>
    <font>
      <b/>
      <sz val="11"/>
      <color rgb="FF000000"/>
      <name val="Calibri"/>
      <family val="2"/>
      <scheme val="minor"/>
    </font>
    <font>
      <sz val="11"/>
      <color rgb="FF000000"/>
      <name val="Calibri"/>
      <family val="2"/>
      <scheme val="minor"/>
    </font>
    <font>
      <b/>
      <sz val="11"/>
      <color rgb="FFFA7D00"/>
      <name val="Calibri"/>
      <family val="2"/>
      <scheme val="minor"/>
    </font>
    <font>
      <sz val="11"/>
      <color rgb="FFFA7D00"/>
      <name val="Calibri"/>
      <family val="2"/>
      <scheme val="minor"/>
    </font>
    <font>
      <sz val="11"/>
      <name val="Calibri"/>
      <family val="2"/>
      <scheme val="minor"/>
    </font>
    <font>
      <sz val="11"/>
      <color rgb="FFFF0000"/>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FF"/>
        <bgColor indexed="64"/>
      </patternFill>
    </fill>
    <fill>
      <patternFill patternType="solid">
        <fgColor theme="9"/>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F2F2F2"/>
      </patternFill>
    </fill>
  </fills>
  <borders count="8">
    <border>
      <left/>
      <right/>
      <top/>
      <bottom/>
      <diagonal/>
    </border>
    <border>
      <left/>
      <right style="thin">
        <color indexed="64"/>
      </right>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applyNumberFormat="0" applyFill="0" applyBorder="0" applyAlignment="0" applyProtection="0"/>
    <xf numFmtId="0" fontId="14" fillId="10" borderId="3" applyNumberFormat="0" applyAlignment="0" applyProtection="0"/>
    <xf numFmtId="0" fontId="15" fillId="0" borderId="4" applyNumberFormat="0" applyFill="0" applyAlignment="0" applyProtection="0"/>
  </cellStyleXfs>
  <cellXfs count="86">
    <xf numFmtId="0" fontId="0" fillId="0" borderId="0" xfId="0"/>
    <xf numFmtId="0" fontId="1" fillId="0" borderId="0" xfId="0" applyFont="1"/>
    <xf numFmtId="0" fontId="0" fillId="2" borderId="0" xfId="0" applyFill="1"/>
    <xf numFmtId="0" fontId="0" fillId="3" borderId="0" xfId="0" applyFill="1"/>
    <xf numFmtId="9" fontId="0" fillId="0" borderId="0" xfId="0" applyNumberFormat="1"/>
    <xf numFmtId="0" fontId="3" fillId="0" borderId="0" xfId="0" applyFont="1"/>
    <xf numFmtId="0" fontId="4" fillId="0" borderId="0" xfId="0" applyFont="1"/>
    <xf numFmtId="0" fontId="1" fillId="0" borderId="0" xfId="0" applyFont="1" applyAlignment="1">
      <alignment horizontal="center"/>
    </xf>
    <xf numFmtId="0" fontId="6" fillId="0" borderId="0" xfId="0" applyFont="1"/>
    <xf numFmtId="0" fontId="7" fillId="0" borderId="0" xfId="0" applyFont="1"/>
    <xf numFmtId="0" fontId="8" fillId="4" borderId="0" xfId="0" applyFont="1" applyFill="1" applyAlignment="1">
      <alignment wrapText="1"/>
    </xf>
    <xf numFmtId="0" fontId="8" fillId="0" borderId="0" xfId="0" applyFont="1" applyAlignment="1">
      <alignment wrapText="1"/>
    </xf>
    <xf numFmtId="0" fontId="0" fillId="0" borderId="0" xfId="0" applyAlignment="1">
      <alignment wrapText="1"/>
    </xf>
    <xf numFmtId="0" fontId="5" fillId="0" borderId="0" xfId="1"/>
    <xf numFmtId="0" fontId="0" fillId="5" borderId="0" xfId="0" applyFill="1"/>
    <xf numFmtId="0" fontId="0" fillId="0" borderId="0" xfId="0" applyAlignment="1">
      <alignment horizontal="center"/>
    </xf>
    <xf numFmtId="0" fontId="0" fillId="0" borderId="0" xfId="0" applyAlignment="1">
      <alignment horizontal="left" wrapText="1"/>
    </xf>
    <xf numFmtId="0" fontId="0" fillId="6" borderId="0" xfId="0" applyFill="1"/>
    <xf numFmtId="0" fontId="0" fillId="0" borderId="0" xfId="0" applyAlignment="1">
      <alignment horizontal="right"/>
    </xf>
    <xf numFmtId="0" fontId="0" fillId="6"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0" fillId="9" borderId="0" xfId="0" applyFill="1" applyAlignment="1">
      <alignment horizontal="center"/>
    </xf>
    <xf numFmtId="0" fontId="10" fillId="0" borderId="0" xfId="0" applyFont="1"/>
    <xf numFmtId="0" fontId="11" fillId="0" borderId="0" xfId="0" applyFont="1" applyAlignment="1">
      <alignment horizontal="left" wrapText="1"/>
    </xf>
    <xf numFmtId="0" fontId="11" fillId="4" borderId="0" xfId="0" applyFont="1" applyFill="1" applyAlignment="1">
      <alignment horizontal="left" wrapText="1"/>
    </xf>
    <xf numFmtId="9" fontId="0" fillId="0" borderId="0" xfId="0" applyNumberFormat="1" applyAlignment="1">
      <alignment horizontal="center"/>
    </xf>
    <xf numFmtId="9" fontId="0" fillId="2" borderId="0" xfId="0" applyNumberFormat="1" applyFill="1" applyAlignment="1">
      <alignment horizontal="center"/>
    </xf>
    <xf numFmtId="0" fontId="1" fillId="5" borderId="0" xfId="0" applyFont="1" applyFill="1" applyAlignment="1">
      <alignment horizontal="center"/>
    </xf>
    <xf numFmtId="0" fontId="1" fillId="5" borderId="2" xfId="0" applyFont="1" applyFill="1" applyBorder="1"/>
    <xf numFmtId="0" fontId="0" fillId="3" borderId="2" xfId="0" applyFill="1" applyBorder="1"/>
    <xf numFmtId="0" fontId="0" fillId="2" borderId="2" xfId="0" applyFill="1" applyBorder="1"/>
    <xf numFmtId="0" fontId="0" fillId="0" borderId="2" xfId="0" applyBorder="1"/>
    <xf numFmtId="0" fontId="1" fillId="5" borderId="1" xfId="0" applyFont="1" applyFill="1" applyBorder="1"/>
    <xf numFmtId="0" fontId="0" fillId="3" borderId="1" xfId="0" applyFill="1" applyBorder="1"/>
    <xf numFmtId="0" fontId="0" fillId="2" borderId="1" xfId="0" applyFill="1" applyBorder="1"/>
    <xf numFmtId="0" fontId="0" fillId="0" borderId="1" xfId="0" applyBorder="1"/>
    <xf numFmtId="0" fontId="1" fillId="5" borderId="1" xfId="0" applyFont="1" applyFill="1" applyBorder="1" applyAlignment="1">
      <alignment horizontal="center" wrapText="1"/>
    </xf>
    <xf numFmtId="2" fontId="0" fillId="3" borderId="1" xfId="0" applyNumberFormat="1" applyFill="1" applyBorder="1" applyAlignment="1">
      <alignment horizontal="center"/>
    </xf>
    <xf numFmtId="2" fontId="0" fillId="2" borderId="1" xfId="0" applyNumberFormat="1" applyFill="1" applyBorder="1" applyAlignment="1">
      <alignment horizontal="center"/>
    </xf>
    <xf numFmtId="0" fontId="0" fillId="0" borderId="1" xfId="0" applyBorder="1" applyAlignment="1">
      <alignment horizontal="center"/>
    </xf>
    <xf numFmtId="0" fontId="1" fillId="2" borderId="1" xfId="0" applyFont="1" applyFill="1" applyBorder="1"/>
    <xf numFmtId="0" fontId="0" fillId="2" borderId="1" xfId="0" applyFill="1" applyBorder="1" applyAlignment="1">
      <alignment horizontal="left"/>
    </xf>
    <xf numFmtId="0" fontId="1" fillId="5" borderId="1" xfId="0" applyFont="1" applyFill="1" applyBorder="1" applyAlignment="1">
      <alignment horizontal="left" wrapText="1"/>
    </xf>
    <xf numFmtId="9" fontId="0" fillId="3" borderId="1" xfId="0" applyNumberFormat="1" applyFill="1" applyBorder="1" applyAlignment="1">
      <alignment horizontal="left"/>
    </xf>
    <xf numFmtId="9" fontId="0" fillId="2" borderId="1" xfId="0" applyNumberFormat="1" applyFill="1" applyBorder="1" applyAlignment="1">
      <alignment horizontal="left"/>
    </xf>
    <xf numFmtId="0" fontId="0" fillId="0" borderId="1" xfId="0" applyBorder="1" applyAlignment="1">
      <alignment horizontal="left"/>
    </xf>
    <xf numFmtId="0" fontId="1" fillId="5" borderId="1" xfId="0" applyFont="1" applyFill="1" applyBorder="1" applyAlignment="1">
      <alignment wrapText="1"/>
    </xf>
    <xf numFmtId="0" fontId="12" fillId="0" borderId="0" xfId="0" applyFont="1"/>
    <xf numFmtId="0" fontId="13" fillId="0" borderId="0" xfId="0" applyFont="1"/>
    <xf numFmtId="0" fontId="14" fillId="10" borderId="3" xfId="2"/>
    <xf numFmtId="0" fontId="15" fillId="0" borderId="4" xfId="3"/>
    <xf numFmtId="0" fontId="15" fillId="0" borderId="4" xfId="3" applyAlignment="1">
      <alignment horizontal="center"/>
    </xf>
    <xf numFmtId="9" fontId="15" fillId="0" borderId="4" xfId="3" applyNumberFormat="1" applyAlignment="1">
      <alignment horizontal="center"/>
    </xf>
    <xf numFmtId="0" fontId="15" fillId="0" borderId="4" xfId="3" applyFill="1"/>
    <xf numFmtId="0" fontId="1" fillId="5" borderId="0" xfId="0" applyFont="1" applyFill="1" applyAlignment="1" applyProtection="1">
      <alignment horizontal="center"/>
      <protection locked="0"/>
    </xf>
    <xf numFmtId="0" fontId="0" fillId="0" borderId="0" xfId="0" applyAlignment="1">
      <alignment horizontal="left"/>
    </xf>
    <xf numFmtId="0" fontId="15" fillId="0" borderId="0" xfId="3" applyBorder="1"/>
    <xf numFmtId="0" fontId="17" fillId="0" borderId="0" xfId="0" applyFont="1" applyAlignment="1">
      <alignment horizontal="right"/>
    </xf>
    <xf numFmtId="0" fontId="0" fillId="0" borderId="5" xfId="0" applyBorder="1"/>
    <xf numFmtId="9" fontId="0" fillId="0" borderId="5" xfId="0" applyNumberFormat="1" applyBorder="1"/>
    <xf numFmtId="0" fontId="0" fillId="0" borderId="7" xfId="0" applyBorder="1"/>
    <xf numFmtId="9" fontId="0" fillId="0" borderId="7" xfId="0" applyNumberFormat="1" applyBorder="1"/>
    <xf numFmtId="0" fontId="1" fillId="0" borderId="6" xfId="0" applyFont="1" applyBorder="1"/>
    <xf numFmtId="0" fontId="1" fillId="0" borderId="6" xfId="0" applyFont="1" applyBorder="1" applyAlignment="1">
      <alignment horizontal="center"/>
    </xf>
    <xf numFmtId="0" fontId="1" fillId="0" borderId="6" xfId="0" applyFont="1" applyBorder="1" applyAlignment="1">
      <alignment wrapText="1"/>
    </xf>
    <xf numFmtId="0" fontId="15" fillId="0" borderId="0" xfId="3" applyFill="1" applyBorder="1" applyAlignment="1">
      <alignment horizontal="center"/>
    </xf>
    <xf numFmtId="0" fontId="16" fillId="0" borderId="0" xfId="3" applyFont="1" applyBorder="1" applyAlignment="1">
      <alignment horizontal="center"/>
    </xf>
    <xf numFmtId="0" fontId="15" fillId="0" borderId="4" xfId="3" applyAlignment="1">
      <alignment horizontal="left"/>
    </xf>
    <xf numFmtId="0" fontId="16" fillId="0" borderId="0" xfId="0" applyFont="1" applyAlignment="1">
      <alignment horizontal="right"/>
    </xf>
    <xf numFmtId="0" fontId="17" fillId="6" borderId="0" xfId="0" applyFont="1" applyFill="1" applyAlignment="1">
      <alignment horizontal="center"/>
    </xf>
    <xf numFmtId="0" fontId="16" fillId="6" borderId="0" xfId="0" applyFont="1" applyFill="1" applyAlignment="1">
      <alignment horizontal="center"/>
    </xf>
    <xf numFmtId="0" fontId="16" fillId="8" borderId="0" xfId="0" applyFont="1" applyFill="1" applyAlignment="1">
      <alignment horizontal="center"/>
    </xf>
    <xf numFmtId="0" fontId="13" fillId="0" borderId="0" xfId="0" applyFont="1" applyAlignment="1">
      <alignment horizontal="left" wrapText="1"/>
    </xf>
    <xf numFmtId="0" fontId="1" fillId="2" borderId="0" xfId="0" applyFont="1" applyFill="1"/>
    <xf numFmtId="0" fontId="9" fillId="4" borderId="0" xfId="0" applyFont="1" applyFill="1" applyAlignment="1">
      <alignment horizontal="left" wrapText="1"/>
    </xf>
    <xf numFmtId="0" fontId="12" fillId="0" borderId="0" xfId="0" applyFont="1" applyAlignment="1">
      <alignment horizontal="left" wrapText="1"/>
    </xf>
    <xf numFmtId="0" fontId="0" fillId="0" borderId="0" xfId="0" applyAlignment="1">
      <alignment horizontal="left" wrapText="1"/>
    </xf>
    <xf numFmtId="0" fontId="7" fillId="0" borderId="0" xfId="0" applyFont="1" applyAlignment="1">
      <alignment horizontal="left" wrapText="1"/>
    </xf>
    <xf numFmtId="0" fontId="16" fillId="0" borderId="0" xfId="0" applyFont="1" applyAlignment="1">
      <alignment horizontal="left" wrapText="1"/>
    </xf>
    <xf numFmtId="0" fontId="11" fillId="4" borderId="0" xfId="0" applyFont="1" applyFill="1" applyAlignment="1">
      <alignment horizontal="left" wrapText="1"/>
    </xf>
    <xf numFmtId="0" fontId="15" fillId="0" borderId="4" xfId="3" applyFill="1" applyBorder="1"/>
    <xf numFmtId="0" fontId="0" fillId="0" borderId="4" xfId="0" applyBorder="1" applyAlignment="1">
      <alignment horizontal="center"/>
    </xf>
    <xf numFmtId="0" fontId="15" fillId="0" borderId="0" xfId="3" applyBorder="1" applyAlignment="1">
      <alignment horizontal="center"/>
    </xf>
    <xf numFmtId="0" fontId="0" fillId="0" borderId="4" xfId="0" applyBorder="1" applyAlignment="1">
      <alignment horizontal="left"/>
    </xf>
    <xf numFmtId="0" fontId="15" fillId="0" borderId="0" xfId="3" applyBorder="1" applyAlignment="1">
      <alignment horizontal="left"/>
    </xf>
  </cellXfs>
  <cellStyles count="4">
    <cellStyle name="Hyperlink" xfId="1" xr:uid="{00000000-000B-0000-0000-000008000000}"/>
    <cellStyle name="Laskenta" xfId="2" builtinId="22"/>
    <cellStyle name="Linkitetty solu" xfId="3" builtinId="24"/>
    <cellStyle name="Normaali" xfId="0" builtinId="0"/>
  </cellStyles>
  <dxfs count="21">
    <dxf>
      <font>
        <color rgb="FF9C0006"/>
      </font>
      <fill>
        <patternFill>
          <bgColor rgb="FFFFC7CE"/>
        </patternFill>
      </fill>
    </dxf>
    <dxf>
      <font>
        <color rgb="FF9C0006"/>
      </font>
      <fill>
        <patternFill>
          <bgColor rgb="FFFFC7CE"/>
        </patternFill>
      </fill>
    </dxf>
    <dxf>
      <font>
        <b val="0"/>
        <i val="0"/>
        <color rgb="FF9C0006"/>
      </font>
      <fill>
        <patternFill patternType="solid">
          <bgColor rgb="FFFF0000"/>
        </patternFill>
      </fill>
    </dxf>
    <dxf>
      <font>
        <color rgb="FF9C0006"/>
      </font>
      <fill>
        <patternFill>
          <bgColor rgb="FFFFC7CE"/>
        </patternFill>
      </fill>
    </dxf>
    <dxf>
      <font>
        <color rgb="FFC0000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7CE"/>
        </patternFill>
      </fill>
    </dxf>
    <dxf>
      <font>
        <color rgb="FF9C0006"/>
      </font>
      <fill>
        <patternFill patternType="solid">
          <bgColor rgb="FFFFC7CE"/>
        </patternFill>
      </fill>
    </dxf>
    <dxf>
      <font>
        <color rgb="FFC00000"/>
      </font>
      <fill>
        <patternFill>
          <bgColor rgb="FFFFC7CE"/>
        </patternFill>
      </fill>
    </dxf>
    <dxf>
      <font>
        <color rgb="FF9C0006"/>
      </font>
      <fill>
        <patternFill>
          <bgColor rgb="FFFFC7CE"/>
        </patternFill>
      </fill>
    </dxf>
  </dxfs>
  <tableStyles count="0" defaultTableStyle="TableStyleMedium2" defaultPivotStyle="PivotStyleLight16"/>
  <colors>
    <mruColors>
      <color rgb="FF9C0006"/>
      <color rgb="FFFFC7CE"/>
      <color rgb="FFFF7C80"/>
      <color rgb="FFFFCCFF"/>
      <color rgb="FFFF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533399</xdr:colOff>
      <xdr:row>7</xdr:row>
      <xdr:rowOff>171145</xdr:rowOff>
    </xdr:from>
    <xdr:to>
      <xdr:col>17</xdr:col>
      <xdr:colOff>137160</xdr:colOff>
      <xdr:row>9</xdr:row>
      <xdr:rowOff>488617</xdr:rowOff>
    </xdr:to>
    <xdr:pic>
      <xdr:nvPicPr>
        <xdr:cNvPr id="2" name="Kuva 1">
          <a:extLst>
            <a:ext uri="{FF2B5EF4-FFF2-40B4-BE49-F238E27FC236}">
              <a16:creationId xmlns:a16="http://schemas.microsoft.com/office/drawing/2014/main" id="{DF941685-FE9E-2499-BAA8-2C76A9354A6D}"/>
            </a:ext>
          </a:extLst>
        </xdr:cNvPr>
        <xdr:cNvPicPr>
          <a:picLocks noChangeAspect="1"/>
        </xdr:cNvPicPr>
      </xdr:nvPicPr>
      <xdr:blipFill>
        <a:blip xmlns:r="http://schemas.openxmlformats.org/officeDocument/2006/relationships" r:embed="rId1"/>
        <a:stretch>
          <a:fillRect/>
        </a:stretch>
      </xdr:blipFill>
      <xdr:spPr>
        <a:xfrm>
          <a:off x="8458199" y="2769565"/>
          <a:ext cx="2042161" cy="683232"/>
        </a:xfrm>
        <a:prstGeom prst="rect">
          <a:avLst/>
        </a:prstGeom>
      </xdr:spPr>
    </xdr:pic>
    <xdr:clientData/>
  </xdr:twoCellAnchor>
  <xdr:twoCellAnchor editAs="oneCell">
    <xdr:from>
      <xdr:col>13</xdr:col>
      <xdr:colOff>490384</xdr:colOff>
      <xdr:row>10</xdr:row>
      <xdr:rowOff>38100</xdr:rowOff>
    </xdr:from>
    <xdr:to>
      <xdr:col>17</xdr:col>
      <xdr:colOff>594674</xdr:colOff>
      <xdr:row>13</xdr:row>
      <xdr:rowOff>61031</xdr:rowOff>
    </xdr:to>
    <xdr:pic>
      <xdr:nvPicPr>
        <xdr:cNvPr id="3" name="Kuva 2">
          <a:extLst>
            <a:ext uri="{FF2B5EF4-FFF2-40B4-BE49-F238E27FC236}">
              <a16:creationId xmlns:a16="http://schemas.microsoft.com/office/drawing/2014/main" id="{F7C10C93-B37A-C4F1-101C-CBE225FA4978}"/>
            </a:ext>
          </a:extLst>
        </xdr:cNvPr>
        <xdr:cNvPicPr>
          <a:picLocks noChangeAspect="1"/>
        </xdr:cNvPicPr>
      </xdr:nvPicPr>
      <xdr:blipFill>
        <a:blip xmlns:r="http://schemas.openxmlformats.org/officeDocument/2006/relationships" r:embed="rId2"/>
        <a:stretch>
          <a:fillRect/>
        </a:stretch>
      </xdr:blipFill>
      <xdr:spPr>
        <a:xfrm>
          <a:off x="8415184" y="3558540"/>
          <a:ext cx="2542690" cy="571571"/>
        </a:xfrm>
        <a:prstGeom prst="rect">
          <a:avLst/>
        </a:prstGeom>
      </xdr:spPr>
    </xdr:pic>
    <xdr:clientData/>
  </xdr:twoCellAnchor>
  <xdr:twoCellAnchor editAs="oneCell">
    <xdr:from>
      <xdr:col>12</xdr:col>
      <xdr:colOff>449580</xdr:colOff>
      <xdr:row>0</xdr:row>
      <xdr:rowOff>91440</xdr:rowOff>
    </xdr:from>
    <xdr:to>
      <xdr:col>16</xdr:col>
      <xdr:colOff>281940</xdr:colOff>
      <xdr:row>5</xdr:row>
      <xdr:rowOff>105485</xdr:rowOff>
    </xdr:to>
    <xdr:pic>
      <xdr:nvPicPr>
        <xdr:cNvPr id="4" name="Kuva 3">
          <a:extLst>
            <a:ext uri="{FF2B5EF4-FFF2-40B4-BE49-F238E27FC236}">
              <a16:creationId xmlns:a16="http://schemas.microsoft.com/office/drawing/2014/main" id="{16B3CABD-42CE-D543-A381-CF610F5A5AFD}"/>
            </a:ext>
          </a:extLst>
        </xdr:cNvPr>
        <xdr:cNvPicPr>
          <a:picLocks noChangeAspect="1"/>
        </xdr:cNvPicPr>
      </xdr:nvPicPr>
      <xdr:blipFill>
        <a:blip xmlns:r="http://schemas.openxmlformats.org/officeDocument/2006/relationships" r:embed="rId3"/>
        <a:stretch>
          <a:fillRect/>
        </a:stretch>
      </xdr:blipFill>
      <xdr:spPr>
        <a:xfrm>
          <a:off x="7764780" y="91440"/>
          <a:ext cx="2270760" cy="22467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638175</xdr:colOff>
      <xdr:row>84</xdr:row>
      <xdr:rowOff>123825</xdr:rowOff>
    </xdr:from>
    <xdr:to>
      <xdr:col>10</xdr:col>
      <xdr:colOff>4810125</xdr:colOff>
      <xdr:row>93</xdr:row>
      <xdr:rowOff>123825</xdr:rowOff>
    </xdr:to>
    <xdr:pic>
      <xdr:nvPicPr>
        <xdr:cNvPr id="2" name="Kuva 1">
          <a:extLst>
            <a:ext uri="{FF2B5EF4-FFF2-40B4-BE49-F238E27FC236}">
              <a16:creationId xmlns:a16="http://schemas.microsoft.com/office/drawing/2014/main" id="{E10DC946-02F1-3830-0049-FF4C2F1B5EB7}"/>
            </a:ext>
          </a:extLst>
        </xdr:cNvPr>
        <xdr:cNvPicPr>
          <a:picLocks noChangeAspect="1"/>
        </xdr:cNvPicPr>
      </xdr:nvPicPr>
      <xdr:blipFill>
        <a:blip xmlns:r="http://schemas.openxmlformats.org/officeDocument/2006/relationships" r:embed="rId1"/>
        <a:stretch>
          <a:fillRect/>
        </a:stretch>
      </xdr:blipFill>
      <xdr:spPr>
        <a:xfrm>
          <a:off x="6943725" y="16764000"/>
          <a:ext cx="8286750" cy="1676400"/>
        </a:xfrm>
        <a:prstGeom prst="rect">
          <a:avLst/>
        </a:prstGeom>
      </xdr:spPr>
    </xdr:pic>
    <xdr:clientData/>
  </xdr:twoCellAnchor>
</xdr:wsDr>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proagriaoulu.fi/files/maasta-markkinoille/mallinnukset_32019.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E6985-66C9-480C-9210-B677350C3FD0}">
  <dimension ref="A1:I31"/>
  <sheetViews>
    <sheetView showGridLines="0" tabSelected="1" workbookViewId="0">
      <selection activeCell="I12" sqref="I12"/>
    </sheetView>
  </sheetViews>
  <sheetFormatPr defaultRowHeight="14.4" x14ac:dyDescent="0.3"/>
  <sheetData>
    <row r="1" spans="1:9" x14ac:dyDescent="0.3">
      <c r="A1" s="48" t="s">
        <v>200</v>
      </c>
      <c r="B1" s="49"/>
      <c r="C1" s="49"/>
      <c r="D1" s="49"/>
      <c r="E1" s="49"/>
      <c r="F1" s="49"/>
      <c r="G1" s="49"/>
      <c r="H1" s="49"/>
      <c r="I1" s="49"/>
    </row>
    <row r="2" spans="1:9" x14ac:dyDescent="0.3">
      <c r="A2" s="49"/>
      <c r="B2" s="49"/>
      <c r="C2" s="49"/>
      <c r="D2" s="49"/>
      <c r="E2" s="49"/>
      <c r="F2" s="49"/>
      <c r="G2" s="49"/>
      <c r="H2" s="49"/>
      <c r="I2" s="49"/>
    </row>
    <row r="3" spans="1:9" ht="101.4" customHeight="1" x14ac:dyDescent="0.3">
      <c r="A3" s="73" t="s">
        <v>219</v>
      </c>
      <c r="B3" s="73"/>
      <c r="C3" s="73"/>
      <c r="D3" s="73"/>
      <c r="E3" s="73"/>
      <c r="F3" s="73"/>
      <c r="G3" s="73"/>
      <c r="H3" s="73"/>
      <c r="I3" s="73"/>
    </row>
    <row r="4" spans="1:9" x14ac:dyDescent="0.3">
      <c r="A4" s="49"/>
      <c r="B4" s="49"/>
      <c r="C4" s="49"/>
      <c r="D4" s="49"/>
      <c r="E4" s="49"/>
      <c r="F4" s="49"/>
      <c r="G4" s="49"/>
      <c r="H4" s="49"/>
      <c r="I4" s="49"/>
    </row>
    <row r="5" spans="1:9" ht="31.2" customHeight="1" x14ac:dyDescent="0.3">
      <c r="A5" s="73" t="s">
        <v>224</v>
      </c>
      <c r="B5" s="73"/>
      <c r="C5" s="73"/>
      <c r="D5" s="73"/>
      <c r="E5" s="73"/>
      <c r="F5" s="73"/>
      <c r="G5" s="73"/>
      <c r="H5" s="73"/>
      <c r="I5" s="73"/>
    </row>
    <row r="6" spans="1:9" x14ac:dyDescent="0.3">
      <c r="B6" s="49" t="s">
        <v>221</v>
      </c>
      <c r="C6" s="49"/>
      <c r="D6" s="49"/>
      <c r="E6" s="49"/>
      <c r="F6" s="49"/>
      <c r="G6" s="49"/>
      <c r="H6" s="49"/>
      <c r="I6" s="49"/>
    </row>
    <row r="7" spans="1:9" x14ac:dyDescent="0.3">
      <c r="A7" s="49"/>
      <c r="B7" s="49" t="s">
        <v>222</v>
      </c>
      <c r="C7" s="49"/>
      <c r="D7" s="49"/>
      <c r="E7" s="49"/>
      <c r="F7" s="49"/>
      <c r="G7" s="49"/>
      <c r="H7" s="49"/>
      <c r="I7" s="49"/>
    </row>
    <row r="8" spans="1:9" x14ac:dyDescent="0.3">
      <c r="B8" s="49" t="s">
        <v>223</v>
      </c>
      <c r="C8" s="49"/>
      <c r="D8" s="49"/>
      <c r="E8" s="49"/>
      <c r="F8" s="49"/>
      <c r="G8" s="49"/>
      <c r="H8" s="49"/>
      <c r="I8" s="49"/>
    </row>
    <row r="9" spans="1:9" x14ac:dyDescent="0.3">
      <c r="A9" s="49"/>
      <c r="B9" s="49"/>
      <c r="C9" s="49"/>
      <c r="D9" s="49"/>
      <c r="E9" s="49"/>
      <c r="F9" s="49"/>
      <c r="G9" s="49"/>
      <c r="H9" s="49"/>
      <c r="I9" s="49"/>
    </row>
    <row r="10" spans="1:9" ht="43.8" customHeight="1" x14ac:dyDescent="0.3">
      <c r="A10" s="73" t="s">
        <v>225</v>
      </c>
      <c r="B10" s="73"/>
      <c r="C10" s="73"/>
      <c r="D10" s="73"/>
      <c r="E10" s="73"/>
      <c r="F10" s="73"/>
      <c r="G10" s="73"/>
      <c r="H10" s="73"/>
      <c r="I10" s="73"/>
    </row>
    <row r="12" spans="1:9" x14ac:dyDescent="0.3">
      <c r="A12" s="48" t="s">
        <v>201</v>
      </c>
      <c r="B12" s="49"/>
      <c r="C12" s="49"/>
      <c r="D12" s="49"/>
      <c r="E12" s="49"/>
      <c r="F12" s="49"/>
      <c r="G12" s="49"/>
      <c r="H12" s="49"/>
      <c r="I12" s="49"/>
    </row>
    <row r="13" spans="1:9" x14ac:dyDescent="0.3">
      <c r="A13" s="49" t="s">
        <v>202</v>
      </c>
      <c r="B13" s="49"/>
      <c r="C13" s="49"/>
      <c r="D13" s="49"/>
      <c r="E13" s="49"/>
      <c r="F13" s="49"/>
      <c r="G13" s="49"/>
      <c r="H13" s="49"/>
      <c r="I13" s="49"/>
    </row>
    <row r="14" spans="1:9" x14ac:dyDescent="0.3">
      <c r="A14" s="49"/>
      <c r="B14" s="49"/>
      <c r="C14" s="49"/>
      <c r="D14" s="49"/>
      <c r="E14" s="49"/>
      <c r="F14" s="49"/>
      <c r="G14" s="49"/>
      <c r="H14" s="49"/>
      <c r="I14" s="49"/>
    </row>
    <row r="15" spans="1:9" x14ac:dyDescent="0.3">
      <c r="A15" s="48" t="s">
        <v>194</v>
      </c>
      <c r="B15" s="49"/>
      <c r="C15" s="49"/>
      <c r="D15" s="49"/>
      <c r="E15" s="49"/>
      <c r="F15" s="49"/>
      <c r="G15" s="49"/>
      <c r="H15" s="49"/>
      <c r="I15" s="49"/>
    </row>
    <row r="16" spans="1:9" x14ac:dyDescent="0.3">
      <c r="A16" s="49" t="s">
        <v>203</v>
      </c>
      <c r="B16" s="49"/>
      <c r="C16" s="49"/>
      <c r="D16" s="49"/>
      <c r="E16" s="49"/>
      <c r="F16" s="49"/>
      <c r="G16" s="49"/>
      <c r="H16" s="49"/>
      <c r="I16" s="49"/>
    </row>
    <row r="17" spans="1:9" x14ac:dyDescent="0.3">
      <c r="A17" s="49"/>
      <c r="B17" s="49"/>
      <c r="C17" s="49"/>
      <c r="D17" s="49"/>
      <c r="E17" s="49"/>
      <c r="F17" s="49"/>
      <c r="G17" s="49"/>
      <c r="H17" s="49"/>
      <c r="I17" s="49"/>
    </row>
    <row r="18" spans="1:9" x14ac:dyDescent="0.3">
      <c r="A18" s="48" t="s">
        <v>188</v>
      </c>
      <c r="B18" s="49"/>
      <c r="C18" s="49"/>
      <c r="D18" s="49"/>
      <c r="E18" s="49"/>
      <c r="F18" s="49"/>
      <c r="G18" s="49"/>
      <c r="H18" s="49"/>
      <c r="I18" s="49"/>
    </row>
    <row r="19" spans="1:9" x14ac:dyDescent="0.3">
      <c r="A19" s="49" t="s">
        <v>204</v>
      </c>
      <c r="B19" s="49"/>
      <c r="C19" s="49"/>
      <c r="D19" s="49"/>
      <c r="E19" s="49"/>
      <c r="F19" s="49"/>
      <c r="G19" s="49"/>
      <c r="H19" s="49"/>
      <c r="I19" s="49"/>
    </row>
    <row r="20" spans="1:9" x14ac:dyDescent="0.3">
      <c r="A20" s="49"/>
      <c r="B20" s="49"/>
      <c r="C20" s="49"/>
      <c r="D20" s="49"/>
      <c r="E20" s="49"/>
      <c r="F20" s="49"/>
      <c r="G20" s="49"/>
      <c r="H20" s="49"/>
      <c r="I20" s="49"/>
    </row>
    <row r="21" spans="1:9" x14ac:dyDescent="0.3">
      <c r="A21" s="48" t="s">
        <v>245</v>
      </c>
      <c r="B21" s="49"/>
      <c r="C21" s="49"/>
      <c r="D21" s="49"/>
      <c r="E21" s="49"/>
      <c r="F21" s="49"/>
      <c r="G21" s="49"/>
      <c r="H21" s="49"/>
      <c r="I21" s="49"/>
    </row>
    <row r="22" spans="1:9" ht="45" customHeight="1" x14ac:dyDescent="0.3">
      <c r="A22" s="73" t="s">
        <v>250</v>
      </c>
      <c r="B22" s="73"/>
      <c r="C22" s="73"/>
      <c r="D22" s="73"/>
      <c r="E22" s="73"/>
      <c r="F22" s="73"/>
      <c r="G22" s="73"/>
      <c r="H22" s="73"/>
      <c r="I22" s="73"/>
    </row>
    <row r="23" spans="1:9" x14ac:dyDescent="0.3">
      <c r="A23" s="49"/>
      <c r="B23" s="49"/>
      <c r="C23" s="49"/>
      <c r="D23" s="49"/>
      <c r="E23" s="49"/>
      <c r="F23" s="49"/>
      <c r="G23" s="49"/>
      <c r="H23" s="49"/>
      <c r="I23" s="49"/>
    </row>
    <row r="24" spans="1:9" x14ac:dyDescent="0.3">
      <c r="A24" s="48" t="s">
        <v>205</v>
      </c>
      <c r="B24" s="49"/>
      <c r="C24" s="49"/>
      <c r="D24" s="49"/>
      <c r="E24" s="49"/>
      <c r="F24" s="49"/>
      <c r="G24" s="49"/>
      <c r="H24" s="49"/>
      <c r="I24" s="49"/>
    </row>
    <row r="25" spans="1:9" ht="29.4" customHeight="1" x14ac:dyDescent="0.3">
      <c r="A25" s="73" t="s">
        <v>206</v>
      </c>
      <c r="B25" s="73"/>
      <c r="C25" s="73"/>
      <c r="D25" s="73"/>
      <c r="E25" s="73"/>
      <c r="F25" s="73"/>
      <c r="G25" s="73"/>
      <c r="H25" s="73"/>
      <c r="I25" s="73"/>
    </row>
    <row r="26" spans="1:9" x14ac:dyDescent="0.3">
      <c r="A26" s="49"/>
      <c r="B26" s="49"/>
      <c r="C26" s="49"/>
      <c r="D26" s="49"/>
      <c r="E26" s="49"/>
      <c r="F26" s="49"/>
      <c r="G26" s="49"/>
      <c r="H26" s="49"/>
      <c r="I26" s="49"/>
    </row>
    <row r="27" spans="1:9" x14ac:dyDescent="0.3">
      <c r="A27" s="48" t="s">
        <v>207</v>
      </c>
      <c r="B27" s="49"/>
      <c r="C27" s="49"/>
      <c r="D27" s="49"/>
      <c r="E27" s="49"/>
      <c r="F27" s="49"/>
      <c r="G27" s="49"/>
      <c r="H27" s="49"/>
      <c r="I27" s="49"/>
    </row>
    <row r="28" spans="1:9" ht="115.8" customHeight="1" x14ac:dyDescent="0.3">
      <c r="A28" s="73" t="s">
        <v>241</v>
      </c>
      <c r="B28" s="73"/>
      <c r="C28" s="73"/>
      <c r="D28" s="73"/>
      <c r="E28" s="73"/>
      <c r="F28" s="73"/>
      <c r="G28" s="73"/>
      <c r="H28" s="73"/>
      <c r="I28" s="73"/>
    </row>
    <row r="29" spans="1:9" x14ac:dyDescent="0.3">
      <c r="A29" s="49"/>
      <c r="B29" s="49"/>
      <c r="C29" s="49"/>
      <c r="D29" s="49"/>
      <c r="E29" s="49"/>
      <c r="F29" s="49"/>
      <c r="G29" s="49"/>
      <c r="H29" s="49"/>
      <c r="I29" s="49"/>
    </row>
    <row r="30" spans="1:9" x14ac:dyDescent="0.3">
      <c r="A30" s="48" t="s">
        <v>199</v>
      </c>
      <c r="B30" s="49"/>
      <c r="C30" s="49"/>
      <c r="D30" s="49"/>
      <c r="E30" s="49"/>
      <c r="F30" s="49"/>
      <c r="G30" s="49"/>
      <c r="H30" s="49"/>
      <c r="I30" s="49"/>
    </row>
    <row r="31" spans="1:9" ht="40.200000000000003" customHeight="1" x14ac:dyDescent="0.3">
      <c r="A31" s="73" t="s">
        <v>251</v>
      </c>
      <c r="B31" s="73"/>
      <c r="C31" s="73"/>
      <c r="D31" s="73"/>
      <c r="E31" s="73"/>
      <c r="F31" s="73"/>
      <c r="G31" s="73"/>
      <c r="H31" s="73"/>
      <c r="I31" s="73"/>
    </row>
  </sheetData>
  <sheetProtection algorithmName="SHA-512" hashValue="DjYdX7XFbnAyTPT8A7xCQX9Y0lqoWpjQMRwlrUO1Ay6hx2RZWj9wMbH7v7vE4Jl9gwQXrzLE1w+AcesRf5lZ3w==" saltValue="AbN/QhvkzzUWKwg49DCUJg==" spinCount="100000" sheet="1" objects="1" scenarios="1"/>
  <mergeCells count="7">
    <mergeCell ref="A3:I3"/>
    <mergeCell ref="A25:I25"/>
    <mergeCell ref="A28:I28"/>
    <mergeCell ref="A31:I31"/>
    <mergeCell ref="A5:I5"/>
    <mergeCell ref="A10:I10"/>
    <mergeCell ref="A22:I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B913-F2F2-46E9-BC7E-B5DB334AD1BB}">
  <sheetPr>
    <pageSetUpPr fitToPage="1"/>
  </sheetPr>
  <dimension ref="A1:Z102"/>
  <sheetViews>
    <sheetView zoomScaleNormal="100" workbookViewId="0">
      <pane ySplit="2" topLeftCell="A3" activePane="bottomLeft" state="frozen"/>
      <selection pane="bottomLeft" activeCell="G20" sqref="G20"/>
    </sheetView>
  </sheetViews>
  <sheetFormatPr defaultRowHeight="14.4" x14ac:dyDescent="0.3"/>
  <cols>
    <col min="1" max="1" width="19" style="32" customWidth="1"/>
    <col min="2" max="2" width="16.33203125" style="36" customWidth="1"/>
    <col min="3" max="3" width="10.44140625" style="40" customWidth="1"/>
    <col min="4" max="4" width="8.6640625" style="40" bestFit="1" customWidth="1"/>
    <col min="5" max="5" width="26.77734375" customWidth="1"/>
    <col min="6" max="6" width="6.77734375" style="40" customWidth="1"/>
    <col min="7" max="7" width="26.77734375" customWidth="1"/>
    <col min="8" max="8" width="6.77734375" style="40" customWidth="1"/>
    <col min="9" max="9" width="26.77734375" customWidth="1"/>
    <col min="10" max="10" width="6.77734375" style="40" customWidth="1"/>
    <col min="11" max="11" width="26.77734375" customWidth="1"/>
    <col min="12" max="12" width="6.77734375" style="40" customWidth="1"/>
    <col min="13" max="13" width="26.77734375" customWidth="1"/>
    <col min="14" max="14" width="6.77734375" style="40" customWidth="1"/>
    <col min="15" max="15" width="26.77734375" customWidth="1"/>
    <col min="16" max="16" width="6.77734375" style="40" customWidth="1"/>
    <col min="17" max="17" width="26.77734375" customWidth="1"/>
    <col min="18" max="18" width="6.77734375" style="40" customWidth="1"/>
    <col min="19" max="19" width="26.77734375" customWidth="1"/>
    <col min="20" max="20" width="6.77734375" style="40" customWidth="1"/>
    <col min="21" max="21" width="26.77734375" customWidth="1"/>
    <col min="22" max="22" width="6.77734375" style="40" customWidth="1"/>
    <col min="23" max="23" width="26.77734375" customWidth="1"/>
    <col min="24" max="24" width="6.77734375" style="40" customWidth="1"/>
    <col min="25" max="25" width="17.109375" style="46" customWidth="1"/>
    <col min="26" max="26" width="17.6640625" style="46" customWidth="1"/>
  </cols>
  <sheetData>
    <row r="1" spans="1:26" s="2" customFormat="1" x14ac:dyDescent="0.3">
      <c r="A1" s="74" t="s">
        <v>103</v>
      </c>
      <c r="B1" s="74"/>
      <c r="C1" s="74"/>
      <c r="D1" s="41"/>
      <c r="E1" s="27">
        <f>IFERROR(
SUMIFS($C$3:$C$102, F$3:F$102, "=L", $D3:$D102, "=Kyllä", Vetovalikot!K$3:K$102, 1)
 /SUMIFS($C$3:$C$102, F$3:F$102, "=L", $D3:$D102, "=Kyllä"),
 " ")</f>
        <v>0.4</v>
      </c>
      <c r="F1" s="41"/>
      <c r="G1" s="27">
        <f>IFERROR(
SUMIFS($C$3:$C$102, H$3:H$102, "=L", $D3:$D102, "=Kyllä", Vetovalikot!M$3:M$102, 1)
 /SUMIFS($C$3:$C$102, H$3:H$102, "=L", $D3:$D102, "=Kyllä"),
 " ")</f>
        <v>0.35714285714285715</v>
      </c>
      <c r="H1" s="41"/>
      <c r="I1" s="27">
        <f>IFERROR(
SUMIFS($C$3:$C$102, J$3:J$102, "=L", $D3:$D102, "=Kyllä", Vetovalikot!O$3:O$102, 1)
 /SUMIFS($C$3:$C$102, J$3:J$102, "=L", $D3:$D102, "=Kyllä"),
 " ")</f>
        <v>0.77777777777777779</v>
      </c>
      <c r="J1" s="41"/>
      <c r="K1" s="27">
        <f>IFERROR(
SUMIFS($C$3:$C$102, L$3:L$102, "=L", $D3:$D102, "=Kyllä", Vetovalikot!Q$3:Q$102, 1)
 /SUMIFS($C$3:$C$102, L$3:L$102, "=L", $D3:$D102, "=Kyllä"),
 " ")</f>
        <v>0.5</v>
      </c>
      <c r="L1" s="41"/>
      <c r="M1" s="27" t="str">
        <f>IFERROR(
SUMIFS($C$3:$C$102, N$3:N$102, "=L", $D3:$D102, "=Kyllä", Vetovalikot!S$3:S$102, 1)
 /SUMIFS($C$3:$C$102, N$3:N$102, "=L", $D3:$D102, "=Kyllä"),
 " ")</f>
        <v xml:space="preserve"> </v>
      </c>
      <c r="N1" s="41"/>
      <c r="O1" s="27" t="str">
        <f>IFERROR(
SUMIFS($C$3:$C$102, P$3:P$102, "=L", $D3:$D102, "=Kyllä", Vetovalikot!U$3:U$102, 1)
 /SUMIFS($C$3:$C$102, P$3:P$102, "=L", $D3:$D102, "=Kyllä"),
 " ")</f>
        <v xml:space="preserve"> </v>
      </c>
      <c r="P1" s="41"/>
      <c r="Q1" s="27" t="str">
        <f>IFERROR(
SUMIFS($C$3:$C$102, R$3:R$102, "=L", $D3:$D102, "=Kyllä", Vetovalikot!W$3:W$102, 1)
 /SUMIFS($C$3:$C$102, R$3:R$102, "=L", $D3:$D102, "=Kyllä"),
 " ")</f>
        <v xml:space="preserve"> </v>
      </c>
      <c r="R1" s="41"/>
      <c r="S1" s="27" t="str">
        <f>IFERROR(
SUMIFS($C$3:$C$102, T$3:T$102, "=L", $D3:$D102, "=Kyllä", Vetovalikot!Y$3:Y$102, 1)
 /SUMIFS($C$3:$C$102, T$3:T$102, "=L", $D3:$D102, "=Kyllä"),
 " ")</f>
        <v xml:space="preserve"> </v>
      </c>
      <c r="T1" s="41"/>
      <c r="U1" s="27" t="str">
        <f>IFERROR(
SUMIFS($C$3:$C$102, V$3:V$102, "=L", $D3:$D102, "=Kyllä", Vetovalikot!AA$3:AA$102, 1)
 /SUMIFS($C$3:$C$102, V$3:V$102, "=L", $D3:$D102, "=Kyllä"),
 " ")</f>
        <v xml:space="preserve"> </v>
      </c>
      <c r="V1" s="41"/>
      <c r="W1" s="27" t="str">
        <f>IFERROR(
SUMIFS($C$3:$C$102, X$3:X$102, "=L", $D3:$D102, "=Kyllä", Vetovalikot!AC$3:AC$102, 1)
 /SUMIFS($C$3:$C$102, X$3:X$102, "=L", $D3:$D102, "=Kyllä"),
 " ")</f>
        <v xml:space="preserve"> </v>
      </c>
      <c r="X1" s="41"/>
      <c r="Y1" s="42"/>
      <c r="Z1" s="42"/>
    </row>
    <row r="2" spans="1:26" s="14" customFormat="1" ht="28.8" customHeight="1" x14ac:dyDescent="0.3">
      <c r="A2" s="29" t="s">
        <v>195</v>
      </c>
      <c r="B2" s="33" t="s">
        <v>194</v>
      </c>
      <c r="C2" s="37" t="s">
        <v>188</v>
      </c>
      <c r="D2" s="37" t="s">
        <v>244</v>
      </c>
      <c r="E2" s="55">
        <v>2023</v>
      </c>
      <c r="F2" s="37" t="s">
        <v>199</v>
      </c>
      <c r="G2" s="28">
        <f>E2+1</f>
        <v>2024</v>
      </c>
      <c r="H2" s="37" t="s">
        <v>199</v>
      </c>
      <c r="I2" s="28">
        <f>G2+1</f>
        <v>2025</v>
      </c>
      <c r="J2" s="37" t="s">
        <v>199</v>
      </c>
      <c r="K2" s="28">
        <f>I2+1</f>
        <v>2026</v>
      </c>
      <c r="L2" s="37" t="s">
        <v>199</v>
      </c>
      <c r="M2" s="28">
        <f>K2+1</f>
        <v>2027</v>
      </c>
      <c r="N2" s="37" t="s">
        <v>199</v>
      </c>
      <c r="O2" s="28">
        <f>M2+1</f>
        <v>2028</v>
      </c>
      <c r="P2" s="37" t="s">
        <v>199</v>
      </c>
      <c r="Q2" s="28">
        <f>O2+1</f>
        <v>2029</v>
      </c>
      <c r="R2" s="37" t="s">
        <v>199</v>
      </c>
      <c r="S2" s="28">
        <f>Q2+1</f>
        <v>2030</v>
      </c>
      <c r="T2" s="37" t="s">
        <v>199</v>
      </c>
      <c r="U2" s="28">
        <f>S2+1</f>
        <v>2031</v>
      </c>
      <c r="V2" s="37" t="s">
        <v>199</v>
      </c>
      <c r="W2" s="28">
        <f>U2+1</f>
        <v>2032</v>
      </c>
      <c r="X2" s="37" t="s">
        <v>199</v>
      </c>
      <c r="Y2" s="43" t="s">
        <v>94</v>
      </c>
      <c r="Z2" s="47" t="s">
        <v>190</v>
      </c>
    </row>
    <row r="3" spans="1:26" s="3" customFormat="1" ht="14.4" customHeight="1" x14ac:dyDescent="0.3">
      <c r="A3" s="30" t="s">
        <v>266</v>
      </c>
      <c r="B3" s="34" t="s">
        <v>196</v>
      </c>
      <c r="C3" s="38">
        <v>5</v>
      </c>
      <c r="D3" s="38" t="s">
        <v>246</v>
      </c>
      <c r="E3" s="3" t="s">
        <v>175</v>
      </c>
      <c r="F3" s="38" t="s">
        <v>171</v>
      </c>
      <c r="G3" s="3" t="s">
        <v>96</v>
      </c>
      <c r="H3" s="38" t="s">
        <v>172</v>
      </c>
      <c r="I3" s="3" t="s">
        <v>209</v>
      </c>
      <c r="J3" s="38" t="s">
        <v>171</v>
      </c>
      <c r="K3" s="3" t="s">
        <v>179</v>
      </c>
      <c r="L3" s="38" t="s">
        <v>172</v>
      </c>
      <c r="M3" s="3" t="s">
        <v>96</v>
      </c>
      <c r="N3" s="38" t="s">
        <v>187</v>
      </c>
      <c r="O3" s="3" t="s">
        <v>96</v>
      </c>
      <c r="P3" s="38" t="s">
        <v>187</v>
      </c>
      <c r="Q3" s="3" t="s">
        <v>96</v>
      </c>
      <c r="R3" s="38" t="s">
        <v>187</v>
      </c>
      <c r="S3" s="3" t="s">
        <v>96</v>
      </c>
      <c r="T3" s="38" t="s">
        <v>187</v>
      </c>
      <c r="U3" s="3" t="s">
        <v>96</v>
      </c>
      <c r="V3" s="38" t="s">
        <v>187</v>
      </c>
      <c r="W3" s="3" t="s">
        <v>96</v>
      </c>
      <c r="X3" s="38" t="s">
        <v>187</v>
      </c>
      <c r="Y3" s="44">
        <f>IFERROR((
  _xlfn.XLOOKUP(Viljelykiertosuunnittelupohja!$E3,Kasvit,Palkokasvi,Viljelykiertosuunnittelupohja!$E3)
+_xlfn.XLOOKUP(Viljelykiertosuunnittelupohja!$G3,Kasvit,Palkokasvi,Viljelykiertosuunnittelupohja!$G3)
+_xlfn.XLOOKUP(Viljelykiertosuunnittelupohja!$I3,Kasvit,Palkokasvi,Viljelykiertosuunnittelupohja!$I3)
+_xlfn.XLOOKUP(Viljelykiertosuunnittelupohja!$K3,Kasvit,Palkokasvi,Viljelykiertosuunnittelupohja!$K3)
+_xlfn.XLOOKUP(Viljelykiertosuunnittelupohja!$M3,Kasvit,Palkokasvi,Viljelykiertosuunnittelupohja!$M3)
+_xlfn.XLOOKUP(Viljelykiertosuunnittelupohja!$O3,Kasvit,Palkokasvi,Viljelykiertosuunnittelupohja!$O3)
+_xlfn.XLOOKUP(Viljelykiertosuunnittelupohja!$Q3,Kasvit,Palkokasvi,Viljelykiertosuunnittelupohja!$Q3)
+_xlfn.XLOOKUP(Viljelykiertosuunnittelupohja!$S3,Kasvit,Palkokasvi,Viljelykiertosuunnittelupohja!$S3)
+_xlfn.XLOOKUP(Viljelykiertosuunnittelupohja!$U3,Kasvit,Palkokasvi,Viljelykiertosuunnittelupohja!$U3)
+_xlfn.XLOOKUP(Viljelykiertosuunnittelupohja!$W3,Kasvit,Palkokasvi,Viljelykiertosuunnittelupohja!$W3)
)
/(10-COUNTIF($E3:$X3, "Valitse kasvi")), " ")</f>
        <v>0.66666666666666663</v>
      </c>
      <c r="Z3" s="44">
        <f>IFERROR((
  _xlfn.XLOOKUP(Viljelykiertosuunnittelupohja!$E3,Kasvit,Viljavuus,Viljelykiertosuunnittelupohja!$E3)
+_xlfn.XLOOKUP(Viljelykiertosuunnittelupohja!$G3,Kasvit,Viljavuus,Viljelykiertosuunnittelupohja!$G3)
+_xlfn.XLOOKUP(Viljelykiertosuunnittelupohja!$I3,Kasvit,Viljavuus,Viljelykiertosuunnittelupohja!$I3)
+_xlfn.XLOOKUP(Viljelykiertosuunnittelupohja!$K3,Kasvit,Viljavuus,Viljelykiertosuunnittelupohja!$K3)
+_xlfn.XLOOKUP(Viljelykiertosuunnittelupohja!$M3,Kasvit,Viljavuus,Viljelykiertosuunnittelupohja!$M3)
+_xlfn.XLOOKUP(Viljelykiertosuunnittelupohja!$O3,Kasvit,Viljavuus,Viljelykiertosuunnittelupohja!$O3)
+_xlfn.XLOOKUP(Viljelykiertosuunnittelupohja!$Q3,Kasvit,Viljavuus,Viljelykiertosuunnittelupohja!$Q3)
+_xlfn.XLOOKUP(Viljelykiertosuunnittelupohja!$S3,Kasvit,Viljavuus,Viljelykiertosuunnittelupohja!$S3)
+_xlfn.XLOOKUP(Viljelykiertosuunnittelupohja!$U3,Kasvit,Viljavuus,Viljelykiertosuunnittelupohja!$U3)
+_xlfn.XLOOKUP(Viljelykiertosuunnittelupohja!$W3,Kasvit,Viljavuus,Viljelykiertosuunnittelupohja!$W3)
)
/(10-COUNTIF($E3:$X3, "Valitse kasvi")), " ")</f>
        <v>0.33333333333333331</v>
      </c>
    </row>
    <row r="4" spans="1:26" s="2" customFormat="1" ht="14.4" customHeight="1" x14ac:dyDescent="0.3">
      <c r="A4" s="31" t="s">
        <v>267</v>
      </c>
      <c r="B4" s="35"/>
      <c r="C4" s="39">
        <v>4</v>
      </c>
      <c r="D4" s="39" t="s">
        <v>246</v>
      </c>
      <c r="E4" s="2" t="s">
        <v>96</v>
      </c>
      <c r="F4" s="39" t="s">
        <v>172</v>
      </c>
      <c r="G4" s="2" t="s">
        <v>96</v>
      </c>
      <c r="H4" s="39" t="s">
        <v>172</v>
      </c>
      <c r="I4" s="2" t="s">
        <v>174</v>
      </c>
      <c r="J4" s="39" t="s">
        <v>172</v>
      </c>
      <c r="K4" s="2" t="s">
        <v>175</v>
      </c>
      <c r="L4" s="39" t="s">
        <v>172</v>
      </c>
      <c r="M4" s="2" t="s">
        <v>96</v>
      </c>
      <c r="N4" s="39" t="s">
        <v>187</v>
      </c>
      <c r="O4" s="2" t="s">
        <v>96</v>
      </c>
      <c r="P4" s="39" t="s">
        <v>187</v>
      </c>
      <c r="Q4" s="2" t="s">
        <v>96</v>
      </c>
      <c r="R4" s="39" t="s">
        <v>187</v>
      </c>
      <c r="S4" s="2" t="s">
        <v>96</v>
      </c>
      <c r="T4" s="39" t="s">
        <v>187</v>
      </c>
      <c r="U4" s="2" t="s">
        <v>96</v>
      </c>
      <c r="V4" s="39" t="s">
        <v>187</v>
      </c>
      <c r="W4" s="2" t="s">
        <v>96</v>
      </c>
      <c r="X4" s="39" t="s">
        <v>187</v>
      </c>
      <c r="Y4" s="45">
        <f>IFERROR((
  _xlfn.XLOOKUP(Viljelykiertosuunnittelupohja!$E4,Kasvit,Palkokasvi,Viljelykiertosuunnittelupohja!$E4)
+_xlfn.XLOOKUP(Viljelykiertosuunnittelupohja!$G4,Kasvit,Palkokasvi,Viljelykiertosuunnittelupohja!$G4)
+_xlfn.XLOOKUP(Viljelykiertosuunnittelupohja!$I4,Kasvit,Palkokasvi,Viljelykiertosuunnittelupohja!$I4)
+_xlfn.XLOOKUP(Viljelykiertosuunnittelupohja!$K4,Kasvit,Palkokasvi,Viljelykiertosuunnittelupohja!$K4)
+_xlfn.XLOOKUP(Viljelykiertosuunnittelupohja!$M4,Kasvit,Palkokasvi,Viljelykiertosuunnittelupohja!$M4)
+_xlfn.XLOOKUP(Viljelykiertosuunnittelupohja!$O4,Kasvit,Palkokasvi,Viljelykiertosuunnittelupohja!$O4)
+_xlfn.XLOOKUP(Viljelykiertosuunnittelupohja!$Q4,Kasvit,Palkokasvi,Viljelykiertosuunnittelupohja!$Q4)
+_xlfn.XLOOKUP(Viljelykiertosuunnittelupohja!$S4,Kasvit,Palkokasvi,Viljelykiertosuunnittelupohja!$S4)
+_xlfn.XLOOKUP(Viljelykiertosuunnittelupohja!$U4,Kasvit,Palkokasvi,Viljelykiertosuunnittelupohja!$U4)
+_xlfn.XLOOKUP(Viljelykiertosuunnittelupohja!$W4,Kasvit,Palkokasvi,Viljelykiertosuunnittelupohja!$W4)
)
/(10-COUNTIF($E4:$X4, "Valitse kasvi")), " ")</f>
        <v>1</v>
      </c>
      <c r="Z4" s="45">
        <f>IFERROR((
  _xlfn.XLOOKUP(Viljelykiertosuunnittelupohja!$E4,Kasvit,Viljavuus,Viljelykiertosuunnittelupohja!$E4)
+_xlfn.XLOOKUP(Viljelykiertosuunnittelupohja!$G4,Kasvit,Viljavuus,Viljelykiertosuunnittelupohja!$G4)
+_xlfn.XLOOKUP(Viljelykiertosuunnittelupohja!$I4,Kasvit,Viljavuus,Viljelykiertosuunnittelupohja!$I4)
+_xlfn.XLOOKUP(Viljelykiertosuunnittelupohja!$K4,Kasvit,Viljavuus,Viljelykiertosuunnittelupohja!$K4)
+_xlfn.XLOOKUP(Viljelykiertosuunnittelupohja!$M4,Kasvit,Viljavuus,Viljelykiertosuunnittelupohja!$M4)
+_xlfn.XLOOKUP(Viljelykiertosuunnittelupohja!$O4,Kasvit,Viljavuus,Viljelykiertosuunnittelupohja!$O4)
+_xlfn.XLOOKUP(Viljelykiertosuunnittelupohja!$Q4,Kasvit,Viljavuus,Viljelykiertosuunnittelupohja!$Q4)
+_xlfn.XLOOKUP(Viljelykiertosuunnittelupohja!$S4,Kasvit,Viljavuus,Viljelykiertosuunnittelupohja!$S4)
+_xlfn.XLOOKUP(Viljelykiertosuunnittelupohja!$U4,Kasvit,Viljavuus,Viljelykiertosuunnittelupohja!$U4)
+_xlfn.XLOOKUP(Viljelykiertosuunnittelupohja!$W4,Kasvit,Viljavuus,Viljelykiertosuunnittelupohja!$W4)
)
/(10-COUNTIF($E4:$X4, "Valitse kasvi")), " ")</f>
        <v>0</v>
      </c>
    </row>
    <row r="5" spans="1:26" s="3" customFormat="1" ht="14.4" customHeight="1" x14ac:dyDescent="0.3">
      <c r="A5" s="30" t="s">
        <v>268</v>
      </c>
      <c r="B5" s="34"/>
      <c r="C5" s="38">
        <v>2</v>
      </c>
      <c r="D5" s="38" t="s">
        <v>246</v>
      </c>
      <c r="E5" s="3" t="s">
        <v>85</v>
      </c>
      <c r="F5" s="38" t="s">
        <v>172</v>
      </c>
      <c r="G5" s="3" t="s">
        <v>239</v>
      </c>
      <c r="H5" s="38" t="s">
        <v>172</v>
      </c>
      <c r="I5" s="3" t="s">
        <v>96</v>
      </c>
      <c r="J5" s="38" t="s">
        <v>172</v>
      </c>
      <c r="K5" s="3" t="s">
        <v>96</v>
      </c>
      <c r="L5" s="38" t="s">
        <v>172</v>
      </c>
      <c r="M5" s="3" t="s">
        <v>96</v>
      </c>
      <c r="N5" s="38" t="s">
        <v>187</v>
      </c>
      <c r="O5" s="3" t="s">
        <v>96</v>
      </c>
      <c r="P5" s="38" t="s">
        <v>187</v>
      </c>
      <c r="Q5" s="3" t="s">
        <v>96</v>
      </c>
      <c r="R5" s="38" t="s">
        <v>187</v>
      </c>
      <c r="S5" s="3" t="s">
        <v>96</v>
      </c>
      <c r="T5" s="38" t="s">
        <v>187</v>
      </c>
      <c r="U5" s="3" t="s">
        <v>96</v>
      </c>
      <c r="V5" s="38" t="s">
        <v>187</v>
      </c>
      <c r="W5" s="3" t="s">
        <v>96</v>
      </c>
      <c r="X5" s="38" t="s">
        <v>187</v>
      </c>
      <c r="Y5" s="44">
        <f>IFERROR((
  _xlfn.XLOOKUP(Viljelykiertosuunnittelupohja!$E5,Kasvit,Palkokasvi,Viljelykiertosuunnittelupohja!$E5)
+_xlfn.XLOOKUP(Viljelykiertosuunnittelupohja!$G5,Kasvit,Palkokasvi,Viljelykiertosuunnittelupohja!$G5)
+_xlfn.XLOOKUP(Viljelykiertosuunnittelupohja!$I5,Kasvit,Palkokasvi,Viljelykiertosuunnittelupohja!$I5)
+_xlfn.XLOOKUP(Viljelykiertosuunnittelupohja!$K5,Kasvit,Palkokasvi,Viljelykiertosuunnittelupohja!$K5)
+_xlfn.XLOOKUP(Viljelykiertosuunnittelupohja!$M5,Kasvit,Palkokasvi,Viljelykiertosuunnittelupohja!$M5)
+_xlfn.XLOOKUP(Viljelykiertosuunnittelupohja!$O5,Kasvit,Palkokasvi,Viljelykiertosuunnittelupohja!$O5)
+_xlfn.XLOOKUP(Viljelykiertosuunnittelupohja!$Q5,Kasvit,Palkokasvi,Viljelykiertosuunnittelupohja!$Q5)
+_xlfn.XLOOKUP(Viljelykiertosuunnittelupohja!$S5,Kasvit,Palkokasvi,Viljelykiertosuunnittelupohja!$S5)
+_xlfn.XLOOKUP(Viljelykiertosuunnittelupohja!$U5,Kasvit,Palkokasvi,Viljelykiertosuunnittelupohja!$U5)
+_xlfn.XLOOKUP(Viljelykiertosuunnittelupohja!$W5,Kasvit,Palkokasvi,Viljelykiertosuunnittelupohja!$W5)
)
/(10-COUNTIF($E5:$X5, "Valitse kasvi")), " ")</f>
        <v>0</v>
      </c>
      <c r="Z5" s="44">
        <f>IFERROR((
  _xlfn.XLOOKUP(Viljelykiertosuunnittelupohja!$E5,Kasvit,Viljavuus,Viljelykiertosuunnittelupohja!$E5)
+_xlfn.XLOOKUP(Viljelykiertosuunnittelupohja!$G5,Kasvit,Viljavuus,Viljelykiertosuunnittelupohja!$G5)
+_xlfn.XLOOKUP(Viljelykiertosuunnittelupohja!$I5,Kasvit,Viljavuus,Viljelykiertosuunnittelupohja!$I5)
+_xlfn.XLOOKUP(Viljelykiertosuunnittelupohja!$K5,Kasvit,Viljavuus,Viljelykiertosuunnittelupohja!$K5)
+_xlfn.XLOOKUP(Viljelykiertosuunnittelupohja!$M5,Kasvit,Viljavuus,Viljelykiertosuunnittelupohja!$M5)
+_xlfn.XLOOKUP(Viljelykiertosuunnittelupohja!$O5,Kasvit,Viljavuus,Viljelykiertosuunnittelupohja!$O5)
+_xlfn.XLOOKUP(Viljelykiertosuunnittelupohja!$Q5,Kasvit,Viljavuus,Viljelykiertosuunnittelupohja!$Q5)
+_xlfn.XLOOKUP(Viljelykiertosuunnittelupohja!$S5,Kasvit,Viljavuus,Viljelykiertosuunnittelupohja!$S5)
+_xlfn.XLOOKUP(Viljelykiertosuunnittelupohja!$U5,Kasvit,Viljavuus,Viljelykiertosuunnittelupohja!$U5)
+_xlfn.XLOOKUP(Viljelykiertosuunnittelupohja!$W5,Kasvit,Viljavuus,Viljelykiertosuunnittelupohja!$W5)
)
/(10-COUNTIF($E5:$X5, "Valitse kasvi")), " ")</f>
        <v>1</v>
      </c>
    </row>
    <row r="6" spans="1:26" s="2" customFormat="1" ht="14.4" customHeight="1" x14ac:dyDescent="0.3">
      <c r="A6" s="31" t="s">
        <v>269</v>
      </c>
      <c r="B6" s="35"/>
      <c r="C6" s="39">
        <v>3</v>
      </c>
      <c r="D6" s="39" t="s">
        <v>246</v>
      </c>
      <c r="E6" s="2" t="s">
        <v>174</v>
      </c>
      <c r="F6" s="39" t="s">
        <v>172</v>
      </c>
      <c r="G6" s="2" t="s">
        <v>249</v>
      </c>
      <c r="H6" s="39" t="s">
        <v>172</v>
      </c>
      <c r="I6" s="2" t="s">
        <v>271</v>
      </c>
      <c r="J6" s="39" t="s">
        <v>172</v>
      </c>
      <c r="K6" s="2" t="s">
        <v>218</v>
      </c>
      <c r="L6" s="39" t="s">
        <v>172</v>
      </c>
      <c r="M6" s="2" t="s">
        <v>183</v>
      </c>
      <c r="N6" s="39" t="s">
        <v>187</v>
      </c>
      <c r="O6" s="2" t="s">
        <v>96</v>
      </c>
      <c r="P6" s="39" t="s">
        <v>187</v>
      </c>
      <c r="Q6" s="2" t="s">
        <v>96</v>
      </c>
      <c r="R6" s="39" t="s">
        <v>187</v>
      </c>
      <c r="S6" s="2" t="s">
        <v>96</v>
      </c>
      <c r="T6" s="39" t="s">
        <v>187</v>
      </c>
      <c r="U6" s="2" t="s">
        <v>96</v>
      </c>
      <c r="V6" s="39" t="s">
        <v>187</v>
      </c>
      <c r="W6" s="2" t="s">
        <v>96</v>
      </c>
      <c r="X6" s="39" t="s">
        <v>187</v>
      </c>
      <c r="Y6" s="45">
        <f>IFERROR((
  _xlfn.XLOOKUP(Viljelykiertosuunnittelupohja!$E6,Kasvit,Palkokasvi,Viljelykiertosuunnittelupohja!$E6)
+_xlfn.XLOOKUP(Viljelykiertosuunnittelupohja!$G6,Kasvit,Palkokasvi,Viljelykiertosuunnittelupohja!$G6)
+_xlfn.XLOOKUP(Viljelykiertosuunnittelupohja!$I6,Kasvit,Palkokasvi,Viljelykiertosuunnittelupohja!$I6)
+_xlfn.XLOOKUP(Viljelykiertosuunnittelupohja!$K6,Kasvit,Palkokasvi,Viljelykiertosuunnittelupohja!$K6)
+_xlfn.XLOOKUP(Viljelykiertosuunnittelupohja!$M6,Kasvit,Palkokasvi,Viljelykiertosuunnittelupohja!$M6)
+_xlfn.XLOOKUP(Viljelykiertosuunnittelupohja!$O6,Kasvit,Palkokasvi,Viljelykiertosuunnittelupohja!$O6)
+_xlfn.XLOOKUP(Viljelykiertosuunnittelupohja!$Q6,Kasvit,Palkokasvi,Viljelykiertosuunnittelupohja!$Q6)
+_xlfn.XLOOKUP(Viljelykiertosuunnittelupohja!$S6,Kasvit,Palkokasvi,Viljelykiertosuunnittelupohja!$S6)
+_xlfn.XLOOKUP(Viljelykiertosuunnittelupohja!$U6,Kasvit,Palkokasvi,Viljelykiertosuunnittelupohja!$U6)
+_xlfn.XLOOKUP(Viljelykiertosuunnittelupohja!$W6,Kasvit,Palkokasvi,Viljelykiertosuunnittelupohja!$W6)
)
/(10-COUNTIF($E6:$X6, "Valitse kasvi")), " ")</f>
        <v>0.6</v>
      </c>
      <c r="Z6" s="45">
        <f>IFERROR((
  _xlfn.XLOOKUP(Viljelykiertosuunnittelupohja!$E6,Kasvit,Viljavuus,Viljelykiertosuunnittelupohja!$E6)
+_xlfn.XLOOKUP(Viljelykiertosuunnittelupohja!$G6,Kasvit,Viljavuus,Viljelykiertosuunnittelupohja!$G6)
+_xlfn.XLOOKUP(Viljelykiertosuunnittelupohja!$I6,Kasvit,Viljavuus,Viljelykiertosuunnittelupohja!$I6)
+_xlfn.XLOOKUP(Viljelykiertosuunnittelupohja!$K6,Kasvit,Viljavuus,Viljelykiertosuunnittelupohja!$K6)
+_xlfn.XLOOKUP(Viljelykiertosuunnittelupohja!$M6,Kasvit,Viljavuus,Viljelykiertosuunnittelupohja!$M6)
+_xlfn.XLOOKUP(Viljelykiertosuunnittelupohja!$O6,Kasvit,Viljavuus,Viljelykiertosuunnittelupohja!$O6)
+_xlfn.XLOOKUP(Viljelykiertosuunnittelupohja!$Q6,Kasvit,Viljavuus,Viljelykiertosuunnittelupohja!$Q6)
+_xlfn.XLOOKUP(Viljelykiertosuunnittelupohja!$S6,Kasvit,Viljavuus,Viljelykiertosuunnittelupohja!$S6)
+_xlfn.XLOOKUP(Viljelykiertosuunnittelupohja!$U6,Kasvit,Viljavuus,Viljelykiertosuunnittelupohja!$U6)
+_xlfn.XLOOKUP(Viljelykiertosuunnittelupohja!$W6,Kasvit,Viljavuus,Viljelykiertosuunnittelupohja!$W6)
)
/(10-COUNTIF($E6:$X6, "Valitse kasvi")), " ")</f>
        <v>0.6</v>
      </c>
    </row>
    <row r="7" spans="1:26" s="3" customFormat="1" ht="14.4" customHeight="1" x14ac:dyDescent="0.3">
      <c r="A7" s="30" t="s">
        <v>9</v>
      </c>
      <c r="B7" s="34"/>
      <c r="C7" s="38">
        <v>3</v>
      </c>
      <c r="D7" s="38" t="s">
        <v>246</v>
      </c>
      <c r="E7" s="3" t="s">
        <v>175</v>
      </c>
      <c r="F7" s="38" t="s">
        <v>172</v>
      </c>
      <c r="G7" s="3" t="s">
        <v>96</v>
      </c>
      <c r="H7" s="38" t="s">
        <v>187</v>
      </c>
      <c r="I7" s="3" t="s">
        <v>96</v>
      </c>
      <c r="J7" s="38" t="s">
        <v>187</v>
      </c>
      <c r="K7" s="3" t="s">
        <v>96</v>
      </c>
      <c r="L7" s="38" t="s">
        <v>187</v>
      </c>
      <c r="M7" s="3" t="s">
        <v>96</v>
      </c>
      <c r="N7" s="38" t="s">
        <v>187</v>
      </c>
      <c r="O7" s="3" t="s">
        <v>96</v>
      </c>
      <c r="P7" s="38" t="s">
        <v>187</v>
      </c>
      <c r="Q7" s="3" t="s">
        <v>96</v>
      </c>
      <c r="R7" s="38" t="s">
        <v>187</v>
      </c>
      <c r="S7" s="3" t="s">
        <v>96</v>
      </c>
      <c r="T7" s="38" t="s">
        <v>187</v>
      </c>
      <c r="U7" s="3" t="s">
        <v>96</v>
      </c>
      <c r="V7" s="38" t="s">
        <v>187</v>
      </c>
      <c r="W7" s="3" t="s">
        <v>96</v>
      </c>
      <c r="X7" s="38" t="s">
        <v>187</v>
      </c>
      <c r="Y7" s="44">
        <f>IFERROR((
  _xlfn.XLOOKUP(Viljelykiertosuunnittelupohja!$E7,Kasvit,Palkokasvi,Viljelykiertosuunnittelupohja!$E7)
+_xlfn.XLOOKUP(Viljelykiertosuunnittelupohja!$G7,Kasvit,Palkokasvi,Viljelykiertosuunnittelupohja!$G7)
+_xlfn.XLOOKUP(Viljelykiertosuunnittelupohja!$I7,Kasvit,Palkokasvi,Viljelykiertosuunnittelupohja!$I7)
+_xlfn.XLOOKUP(Viljelykiertosuunnittelupohja!$K7,Kasvit,Palkokasvi,Viljelykiertosuunnittelupohja!$K7)
+_xlfn.XLOOKUP(Viljelykiertosuunnittelupohja!$M7,Kasvit,Palkokasvi,Viljelykiertosuunnittelupohja!$M7)
+_xlfn.XLOOKUP(Viljelykiertosuunnittelupohja!$O7,Kasvit,Palkokasvi,Viljelykiertosuunnittelupohja!$O7)
+_xlfn.XLOOKUP(Viljelykiertosuunnittelupohja!$Q7,Kasvit,Palkokasvi,Viljelykiertosuunnittelupohja!$Q7)
+_xlfn.XLOOKUP(Viljelykiertosuunnittelupohja!$S7,Kasvit,Palkokasvi,Viljelykiertosuunnittelupohja!$S7)
+_xlfn.XLOOKUP(Viljelykiertosuunnittelupohja!$U7,Kasvit,Palkokasvi,Viljelykiertosuunnittelupohja!$U7)
+_xlfn.XLOOKUP(Viljelykiertosuunnittelupohja!$W7,Kasvit,Palkokasvi,Viljelykiertosuunnittelupohja!$W7)
)
/(10-COUNTIF($E7:$X7, "Valitse kasvi")), " ")</f>
        <v>1</v>
      </c>
      <c r="Z7" s="44">
        <f>IFERROR((
  _xlfn.XLOOKUP(Viljelykiertosuunnittelupohja!$E7,Kasvit,Viljavuus,Viljelykiertosuunnittelupohja!$E7)
+_xlfn.XLOOKUP(Viljelykiertosuunnittelupohja!$G7,Kasvit,Viljavuus,Viljelykiertosuunnittelupohja!$G7)
+_xlfn.XLOOKUP(Viljelykiertosuunnittelupohja!$I7,Kasvit,Viljavuus,Viljelykiertosuunnittelupohja!$I7)
+_xlfn.XLOOKUP(Viljelykiertosuunnittelupohja!$K7,Kasvit,Viljavuus,Viljelykiertosuunnittelupohja!$K7)
+_xlfn.XLOOKUP(Viljelykiertosuunnittelupohja!$M7,Kasvit,Viljavuus,Viljelykiertosuunnittelupohja!$M7)
+_xlfn.XLOOKUP(Viljelykiertosuunnittelupohja!$O7,Kasvit,Viljavuus,Viljelykiertosuunnittelupohja!$O7)
+_xlfn.XLOOKUP(Viljelykiertosuunnittelupohja!$Q7,Kasvit,Viljavuus,Viljelykiertosuunnittelupohja!$Q7)
+_xlfn.XLOOKUP(Viljelykiertosuunnittelupohja!$S7,Kasvit,Viljavuus,Viljelykiertosuunnittelupohja!$S7)
+_xlfn.XLOOKUP(Viljelykiertosuunnittelupohja!$U7,Kasvit,Viljavuus,Viljelykiertosuunnittelupohja!$U7)
+_xlfn.XLOOKUP(Viljelykiertosuunnittelupohja!$W7,Kasvit,Viljavuus,Viljelykiertosuunnittelupohja!$W7)
)
/(10-COUNTIF($E7:$X7, "Valitse kasvi")), " ")</f>
        <v>0</v>
      </c>
    </row>
    <row r="8" spans="1:26" s="2" customFormat="1" ht="14.4" customHeight="1" x14ac:dyDescent="0.3">
      <c r="A8" s="31" t="s">
        <v>10</v>
      </c>
      <c r="B8" s="35"/>
      <c r="C8" s="39">
        <v>3</v>
      </c>
      <c r="D8" s="39" t="s">
        <v>246</v>
      </c>
      <c r="E8" s="2" t="s">
        <v>96</v>
      </c>
      <c r="F8" s="39" t="s">
        <v>172</v>
      </c>
      <c r="G8" s="2" t="s">
        <v>96</v>
      </c>
      <c r="H8" s="39" t="s">
        <v>187</v>
      </c>
      <c r="I8" s="2" t="s">
        <v>96</v>
      </c>
      <c r="J8" s="39" t="s">
        <v>187</v>
      </c>
      <c r="K8" s="2" t="s">
        <v>96</v>
      </c>
      <c r="L8" s="39" t="s">
        <v>187</v>
      </c>
      <c r="M8" s="2" t="s">
        <v>96</v>
      </c>
      <c r="N8" s="39" t="s">
        <v>187</v>
      </c>
      <c r="O8" s="2" t="s">
        <v>96</v>
      </c>
      <c r="P8" s="39" t="s">
        <v>187</v>
      </c>
      <c r="Q8" s="2" t="s">
        <v>96</v>
      </c>
      <c r="R8" s="39" t="s">
        <v>187</v>
      </c>
      <c r="S8" s="2" t="s">
        <v>96</v>
      </c>
      <c r="T8" s="39" t="s">
        <v>187</v>
      </c>
      <c r="U8" s="2" t="s">
        <v>96</v>
      </c>
      <c r="V8" s="39" t="s">
        <v>187</v>
      </c>
      <c r="W8" s="2" t="s">
        <v>96</v>
      </c>
      <c r="X8" s="39" t="s">
        <v>187</v>
      </c>
      <c r="Y8" s="45" t="str">
        <f>IFERROR((
  _xlfn.XLOOKUP(Viljelykiertosuunnittelupohja!$E8,Kasvit,Palkokasvi,Viljelykiertosuunnittelupohja!$E8)
+_xlfn.XLOOKUP(Viljelykiertosuunnittelupohja!$G8,Kasvit,Palkokasvi,Viljelykiertosuunnittelupohja!$G8)
+_xlfn.XLOOKUP(Viljelykiertosuunnittelupohja!$I8,Kasvit,Palkokasvi,Viljelykiertosuunnittelupohja!$I8)
+_xlfn.XLOOKUP(Viljelykiertosuunnittelupohja!$K8,Kasvit,Palkokasvi,Viljelykiertosuunnittelupohja!$K8)
+_xlfn.XLOOKUP(Viljelykiertosuunnittelupohja!$M8,Kasvit,Palkokasvi,Viljelykiertosuunnittelupohja!$M8)
+_xlfn.XLOOKUP(Viljelykiertosuunnittelupohja!$O8,Kasvit,Palkokasvi,Viljelykiertosuunnittelupohja!$O8)
+_xlfn.XLOOKUP(Viljelykiertosuunnittelupohja!$Q8,Kasvit,Palkokasvi,Viljelykiertosuunnittelupohja!$Q8)
+_xlfn.XLOOKUP(Viljelykiertosuunnittelupohja!$S8,Kasvit,Palkokasvi,Viljelykiertosuunnittelupohja!$S8)
+_xlfn.XLOOKUP(Viljelykiertosuunnittelupohja!$U8,Kasvit,Palkokasvi,Viljelykiertosuunnittelupohja!$U8)
+_xlfn.XLOOKUP(Viljelykiertosuunnittelupohja!$W8,Kasvit,Palkokasvi,Viljelykiertosuunnittelupohja!$W8)
)
/(10-COUNTIF($E8:$X8, "Valitse kasvi")), " ")</f>
        <v xml:space="preserve"> </v>
      </c>
      <c r="Z8" s="45" t="str">
        <f>IFERROR((
  _xlfn.XLOOKUP(Viljelykiertosuunnittelupohja!$E8,Kasvit,Viljavuus,Viljelykiertosuunnittelupohja!$E8)
+_xlfn.XLOOKUP(Viljelykiertosuunnittelupohja!$G8,Kasvit,Viljavuus,Viljelykiertosuunnittelupohja!$G8)
+_xlfn.XLOOKUP(Viljelykiertosuunnittelupohja!$I8,Kasvit,Viljavuus,Viljelykiertosuunnittelupohja!$I8)
+_xlfn.XLOOKUP(Viljelykiertosuunnittelupohja!$K8,Kasvit,Viljavuus,Viljelykiertosuunnittelupohja!$K8)
+_xlfn.XLOOKUP(Viljelykiertosuunnittelupohja!$M8,Kasvit,Viljavuus,Viljelykiertosuunnittelupohja!$M8)
+_xlfn.XLOOKUP(Viljelykiertosuunnittelupohja!$O8,Kasvit,Viljavuus,Viljelykiertosuunnittelupohja!$O8)
+_xlfn.XLOOKUP(Viljelykiertosuunnittelupohja!$Q8,Kasvit,Viljavuus,Viljelykiertosuunnittelupohja!$Q8)
+_xlfn.XLOOKUP(Viljelykiertosuunnittelupohja!$S8,Kasvit,Viljavuus,Viljelykiertosuunnittelupohja!$S8)
+_xlfn.XLOOKUP(Viljelykiertosuunnittelupohja!$U8,Kasvit,Viljavuus,Viljelykiertosuunnittelupohja!$U8)
+_xlfn.XLOOKUP(Viljelykiertosuunnittelupohja!$W8,Kasvit,Viljavuus,Viljelykiertosuunnittelupohja!$W8)
)
/(10-COUNTIF($E8:$X8, "Valitse kasvi")), " ")</f>
        <v xml:space="preserve"> </v>
      </c>
    </row>
    <row r="9" spans="1:26" s="3" customFormat="1" ht="14.4" customHeight="1" x14ac:dyDescent="0.3">
      <c r="A9" s="30" t="s">
        <v>11</v>
      </c>
      <c r="B9" s="34"/>
      <c r="C9" s="38">
        <v>0</v>
      </c>
      <c r="D9" s="38" t="s">
        <v>187</v>
      </c>
      <c r="E9" s="3" t="s">
        <v>96</v>
      </c>
      <c r="F9" s="38" t="s">
        <v>187</v>
      </c>
      <c r="G9" s="3" t="s">
        <v>96</v>
      </c>
      <c r="H9" s="38" t="s">
        <v>187</v>
      </c>
      <c r="I9" s="3" t="s">
        <v>96</v>
      </c>
      <c r="J9" s="38" t="s">
        <v>187</v>
      </c>
      <c r="K9" s="3" t="s">
        <v>96</v>
      </c>
      <c r="L9" s="38" t="s">
        <v>187</v>
      </c>
      <c r="M9" s="3" t="s">
        <v>96</v>
      </c>
      <c r="N9" s="38" t="s">
        <v>187</v>
      </c>
      <c r="O9" s="3" t="s">
        <v>96</v>
      </c>
      <c r="P9" s="38" t="s">
        <v>187</v>
      </c>
      <c r="Q9" s="3" t="s">
        <v>96</v>
      </c>
      <c r="R9" s="38" t="s">
        <v>187</v>
      </c>
      <c r="S9" s="3" t="s">
        <v>96</v>
      </c>
      <c r="T9" s="38" t="s">
        <v>187</v>
      </c>
      <c r="U9" s="3" t="s">
        <v>96</v>
      </c>
      <c r="V9" s="38" t="s">
        <v>187</v>
      </c>
      <c r="W9" s="3" t="s">
        <v>96</v>
      </c>
      <c r="X9" s="38" t="s">
        <v>187</v>
      </c>
      <c r="Y9" s="44" t="str">
        <f>IFERROR((
  _xlfn.XLOOKUP(Viljelykiertosuunnittelupohja!$E9,Kasvit,Palkokasvi,Viljelykiertosuunnittelupohja!$E9)
+_xlfn.XLOOKUP(Viljelykiertosuunnittelupohja!$G9,Kasvit,Palkokasvi,Viljelykiertosuunnittelupohja!$G9)
+_xlfn.XLOOKUP(Viljelykiertosuunnittelupohja!$I9,Kasvit,Palkokasvi,Viljelykiertosuunnittelupohja!$I9)
+_xlfn.XLOOKUP(Viljelykiertosuunnittelupohja!$K9,Kasvit,Palkokasvi,Viljelykiertosuunnittelupohja!$K9)
+_xlfn.XLOOKUP(Viljelykiertosuunnittelupohja!$M9,Kasvit,Palkokasvi,Viljelykiertosuunnittelupohja!$M9)
+_xlfn.XLOOKUP(Viljelykiertosuunnittelupohja!$O9,Kasvit,Palkokasvi,Viljelykiertosuunnittelupohja!$O9)
+_xlfn.XLOOKUP(Viljelykiertosuunnittelupohja!$Q9,Kasvit,Palkokasvi,Viljelykiertosuunnittelupohja!$Q9)
+_xlfn.XLOOKUP(Viljelykiertosuunnittelupohja!$S9,Kasvit,Palkokasvi,Viljelykiertosuunnittelupohja!$S9)
+_xlfn.XLOOKUP(Viljelykiertosuunnittelupohja!$U9,Kasvit,Palkokasvi,Viljelykiertosuunnittelupohja!$U9)
+_xlfn.XLOOKUP(Viljelykiertosuunnittelupohja!$W9,Kasvit,Palkokasvi,Viljelykiertosuunnittelupohja!$W9)
)
/(10-COUNTIF($E9:$X9, "Valitse kasvi")), " ")</f>
        <v xml:space="preserve"> </v>
      </c>
      <c r="Z9" s="44" t="str">
        <f>IFERROR((
  _xlfn.XLOOKUP(Viljelykiertosuunnittelupohja!$E9,Kasvit,Viljavuus,Viljelykiertosuunnittelupohja!$E9)
+_xlfn.XLOOKUP(Viljelykiertosuunnittelupohja!$G9,Kasvit,Viljavuus,Viljelykiertosuunnittelupohja!$G9)
+_xlfn.XLOOKUP(Viljelykiertosuunnittelupohja!$I9,Kasvit,Viljavuus,Viljelykiertosuunnittelupohja!$I9)
+_xlfn.XLOOKUP(Viljelykiertosuunnittelupohja!$K9,Kasvit,Viljavuus,Viljelykiertosuunnittelupohja!$K9)
+_xlfn.XLOOKUP(Viljelykiertosuunnittelupohja!$M9,Kasvit,Viljavuus,Viljelykiertosuunnittelupohja!$M9)
+_xlfn.XLOOKUP(Viljelykiertosuunnittelupohja!$O9,Kasvit,Viljavuus,Viljelykiertosuunnittelupohja!$O9)
+_xlfn.XLOOKUP(Viljelykiertosuunnittelupohja!$Q9,Kasvit,Viljavuus,Viljelykiertosuunnittelupohja!$Q9)
+_xlfn.XLOOKUP(Viljelykiertosuunnittelupohja!$S9,Kasvit,Viljavuus,Viljelykiertosuunnittelupohja!$S9)
+_xlfn.XLOOKUP(Viljelykiertosuunnittelupohja!$U9,Kasvit,Viljavuus,Viljelykiertosuunnittelupohja!$U9)
+_xlfn.XLOOKUP(Viljelykiertosuunnittelupohja!$W9,Kasvit,Viljavuus,Viljelykiertosuunnittelupohja!$W9)
)
/(10-COUNTIF($E9:$X9, "Valitse kasvi")), " ")</f>
        <v xml:space="preserve"> </v>
      </c>
    </row>
    <row r="10" spans="1:26" s="2" customFormat="1" ht="14.4" customHeight="1" x14ac:dyDescent="0.3">
      <c r="A10" s="31" t="s">
        <v>12</v>
      </c>
      <c r="B10" s="35"/>
      <c r="C10" s="39">
        <v>0</v>
      </c>
      <c r="D10" s="39" t="s">
        <v>187</v>
      </c>
      <c r="E10" s="2" t="s">
        <v>96</v>
      </c>
      <c r="F10" s="39" t="s">
        <v>187</v>
      </c>
      <c r="G10" s="2" t="s">
        <v>96</v>
      </c>
      <c r="H10" s="39" t="s">
        <v>187</v>
      </c>
      <c r="I10" s="2" t="s">
        <v>96</v>
      </c>
      <c r="J10" s="39" t="s">
        <v>187</v>
      </c>
      <c r="K10" s="2" t="s">
        <v>96</v>
      </c>
      <c r="L10" s="39" t="s">
        <v>187</v>
      </c>
      <c r="M10" s="2" t="s">
        <v>96</v>
      </c>
      <c r="N10" s="39" t="s">
        <v>187</v>
      </c>
      <c r="O10" s="2" t="s">
        <v>96</v>
      </c>
      <c r="P10" s="39" t="s">
        <v>187</v>
      </c>
      <c r="Q10" s="2" t="s">
        <v>96</v>
      </c>
      <c r="R10" s="39" t="s">
        <v>187</v>
      </c>
      <c r="S10" s="2" t="s">
        <v>96</v>
      </c>
      <c r="T10" s="39" t="s">
        <v>187</v>
      </c>
      <c r="U10" s="2" t="s">
        <v>96</v>
      </c>
      <c r="V10" s="39" t="s">
        <v>187</v>
      </c>
      <c r="W10" s="2" t="s">
        <v>96</v>
      </c>
      <c r="X10" s="39" t="s">
        <v>187</v>
      </c>
      <c r="Y10" s="45" t="str">
        <f>IFERROR((
  _xlfn.XLOOKUP(Viljelykiertosuunnittelupohja!$E10,Kasvit,Palkokasvi,Viljelykiertosuunnittelupohja!$E10)
+_xlfn.XLOOKUP(Viljelykiertosuunnittelupohja!$G10,Kasvit,Palkokasvi,Viljelykiertosuunnittelupohja!$G10)
+_xlfn.XLOOKUP(Viljelykiertosuunnittelupohja!$I10,Kasvit,Palkokasvi,Viljelykiertosuunnittelupohja!$I10)
+_xlfn.XLOOKUP(Viljelykiertosuunnittelupohja!$K10,Kasvit,Palkokasvi,Viljelykiertosuunnittelupohja!$K10)
+_xlfn.XLOOKUP(Viljelykiertosuunnittelupohja!$M10,Kasvit,Palkokasvi,Viljelykiertosuunnittelupohja!$M10)
+_xlfn.XLOOKUP(Viljelykiertosuunnittelupohja!$O10,Kasvit,Palkokasvi,Viljelykiertosuunnittelupohja!$O10)
+_xlfn.XLOOKUP(Viljelykiertosuunnittelupohja!$Q10,Kasvit,Palkokasvi,Viljelykiertosuunnittelupohja!$Q10)
+_xlfn.XLOOKUP(Viljelykiertosuunnittelupohja!$S10,Kasvit,Palkokasvi,Viljelykiertosuunnittelupohja!$S10)
+_xlfn.XLOOKUP(Viljelykiertosuunnittelupohja!$U10,Kasvit,Palkokasvi,Viljelykiertosuunnittelupohja!$U10)
+_xlfn.XLOOKUP(Viljelykiertosuunnittelupohja!$W10,Kasvit,Palkokasvi,Viljelykiertosuunnittelupohja!$W10)
)
/(10-COUNTIF($E10:$X10, "Valitse kasvi")), " ")</f>
        <v xml:space="preserve"> </v>
      </c>
      <c r="Z10" s="45" t="str">
        <f>IFERROR((
  _xlfn.XLOOKUP(Viljelykiertosuunnittelupohja!$E10,Kasvit,Viljavuus,Viljelykiertosuunnittelupohja!$E10)
+_xlfn.XLOOKUP(Viljelykiertosuunnittelupohja!$G10,Kasvit,Viljavuus,Viljelykiertosuunnittelupohja!$G10)
+_xlfn.XLOOKUP(Viljelykiertosuunnittelupohja!$I10,Kasvit,Viljavuus,Viljelykiertosuunnittelupohja!$I10)
+_xlfn.XLOOKUP(Viljelykiertosuunnittelupohja!$K10,Kasvit,Viljavuus,Viljelykiertosuunnittelupohja!$K10)
+_xlfn.XLOOKUP(Viljelykiertosuunnittelupohja!$M10,Kasvit,Viljavuus,Viljelykiertosuunnittelupohja!$M10)
+_xlfn.XLOOKUP(Viljelykiertosuunnittelupohja!$O10,Kasvit,Viljavuus,Viljelykiertosuunnittelupohja!$O10)
+_xlfn.XLOOKUP(Viljelykiertosuunnittelupohja!$Q10,Kasvit,Viljavuus,Viljelykiertosuunnittelupohja!$Q10)
+_xlfn.XLOOKUP(Viljelykiertosuunnittelupohja!$S10,Kasvit,Viljavuus,Viljelykiertosuunnittelupohja!$S10)
+_xlfn.XLOOKUP(Viljelykiertosuunnittelupohja!$U10,Kasvit,Viljavuus,Viljelykiertosuunnittelupohja!$U10)
+_xlfn.XLOOKUP(Viljelykiertosuunnittelupohja!$W10,Kasvit,Viljavuus,Viljelykiertosuunnittelupohja!$W10)
)
/(10-COUNTIF($E10:$X10, "Valitse kasvi")), " ")</f>
        <v xml:space="preserve"> </v>
      </c>
    </row>
    <row r="11" spans="1:26" s="3" customFormat="1" ht="14.4" customHeight="1" x14ac:dyDescent="0.3">
      <c r="A11" s="30" t="s">
        <v>13</v>
      </c>
      <c r="B11" s="34"/>
      <c r="C11" s="38">
        <v>0</v>
      </c>
      <c r="D11" s="38" t="s">
        <v>187</v>
      </c>
      <c r="E11" s="3" t="s">
        <v>96</v>
      </c>
      <c r="F11" s="38" t="s">
        <v>187</v>
      </c>
      <c r="G11" s="3" t="s">
        <v>96</v>
      </c>
      <c r="H11" s="38" t="s">
        <v>187</v>
      </c>
      <c r="I11" s="3" t="s">
        <v>96</v>
      </c>
      <c r="J11" s="38" t="s">
        <v>187</v>
      </c>
      <c r="K11" s="3" t="s">
        <v>96</v>
      </c>
      <c r="L11" s="38" t="s">
        <v>187</v>
      </c>
      <c r="M11" s="3" t="s">
        <v>96</v>
      </c>
      <c r="N11" s="38" t="s">
        <v>187</v>
      </c>
      <c r="O11" s="3" t="s">
        <v>96</v>
      </c>
      <c r="P11" s="38" t="s">
        <v>187</v>
      </c>
      <c r="Q11" s="3" t="s">
        <v>96</v>
      </c>
      <c r="R11" s="38" t="s">
        <v>187</v>
      </c>
      <c r="S11" s="3" t="s">
        <v>96</v>
      </c>
      <c r="T11" s="38" t="s">
        <v>187</v>
      </c>
      <c r="U11" s="3" t="s">
        <v>96</v>
      </c>
      <c r="V11" s="38" t="s">
        <v>187</v>
      </c>
      <c r="W11" s="3" t="s">
        <v>96</v>
      </c>
      <c r="X11" s="38" t="s">
        <v>187</v>
      </c>
      <c r="Y11" s="44" t="str">
        <f>IFERROR((
  _xlfn.XLOOKUP(Viljelykiertosuunnittelupohja!$E11,Kasvit,Palkokasvi,Viljelykiertosuunnittelupohja!$E11)
+_xlfn.XLOOKUP(Viljelykiertosuunnittelupohja!$G11,Kasvit,Palkokasvi,Viljelykiertosuunnittelupohja!$G11)
+_xlfn.XLOOKUP(Viljelykiertosuunnittelupohja!$I11,Kasvit,Palkokasvi,Viljelykiertosuunnittelupohja!$I11)
+_xlfn.XLOOKUP(Viljelykiertosuunnittelupohja!$K11,Kasvit,Palkokasvi,Viljelykiertosuunnittelupohja!$K11)
+_xlfn.XLOOKUP(Viljelykiertosuunnittelupohja!$M11,Kasvit,Palkokasvi,Viljelykiertosuunnittelupohja!$M11)
+_xlfn.XLOOKUP(Viljelykiertosuunnittelupohja!$O11,Kasvit,Palkokasvi,Viljelykiertosuunnittelupohja!$O11)
+_xlfn.XLOOKUP(Viljelykiertosuunnittelupohja!$Q11,Kasvit,Palkokasvi,Viljelykiertosuunnittelupohja!$Q11)
+_xlfn.XLOOKUP(Viljelykiertosuunnittelupohja!$S11,Kasvit,Palkokasvi,Viljelykiertosuunnittelupohja!$S11)
+_xlfn.XLOOKUP(Viljelykiertosuunnittelupohja!$U11,Kasvit,Palkokasvi,Viljelykiertosuunnittelupohja!$U11)
+_xlfn.XLOOKUP(Viljelykiertosuunnittelupohja!$W11,Kasvit,Palkokasvi,Viljelykiertosuunnittelupohja!$W11)
)
/(10-COUNTIF($E11:$X11, "Valitse kasvi")), " ")</f>
        <v xml:space="preserve"> </v>
      </c>
      <c r="Z11" s="44" t="str">
        <f>IFERROR((
  _xlfn.XLOOKUP(Viljelykiertosuunnittelupohja!$E11,Kasvit,Viljavuus,Viljelykiertosuunnittelupohja!$E11)
+_xlfn.XLOOKUP(Viljelykiertosuunnittelupohja!$G11,Kasvit,Viljavuus,Viljelykiertosuunnittelupohja!$G11)
+_xlfn.XLOOKUP(Viljelykiertosuunnittelupohja!$I11,Kasvit,Viljavuus,Viljelykiertosuunnittelupohja!$I11)
+_xlfn.XLOOKUP(Viljelykiertosuunnittelupohja!$K11,Kasvit,Viljavuus,Viljelykiertosuunnittelupohja!$K11)
+_xlfn.XLOOKUP(Viljelykiertosuunnittelupohja!$M11,Kasvit,Viljavuus,Viljelykiertosuunnittelupohja!$M11)
+_xlfn.XLOOKUP(Viljelykiertosuunnittelupohja!$O11,Kasvit,Viljavuus,Viljelykiertosuunnittelupohja!$O11)
+_xlfn.XLOOKUP(Viljelykiertosuunnittelupohja!$Q11,Kasvit,Viljavuus,Viljelykiertosuunnittelupohja!$Q11)
+_xlfn.XLOOKUP(Viljelykiertosuunnittelupohja!$S11,Kasvit,Viljavuus,Viljelykiertosuunnittelupohja!$S11)
+_xlfn.XLOOKUP(Viljelykiertosuunnittelupohja!$U11,Kasvit,Viljavuus,Viljelykiertosuunnittelupohja!$U11)
+_xlfn.XLOOKUP(Viljelykiertosuunnittelupohja!$W11,Kasvit,Viljavuus,Viljelykiertosuunnittelupohja!$W11)
)
/(10-COUNTIF($E11:$X11, "Valitse kasvi")), " ")</f>
        <v xml:space="preserve"> </v>
      </c>
    </row>
    <row r="12" spans="1:26" s="2" customFormat="1" ht="14.4" customHeight="1" x14ac:dyDescent="0.3">
      <c r="A12" s="31" t="s">
        <v>14</v>
      </c>
      <c r="B12" s="35"/>
      <c r="C12" s="39">
        <v>0</v>
      </c>
      <c r="D12" s="39" t="s">
        <v>187</v>
      </c>
      <c r="E12" s="2" t="s">
        <v>96</v>
      </c>
      <c r="F12" s="39" t="s">
        <v>187</v>
      </c>
      <c r="G12" s="2" t="s">
        <v>96</v>
      </c>
      <c r="H12" s="39" t="s">
        <v>187</v>
      </c>
      <c r="I12" s="2" t="s">
        <v>96</v>
      </c>
      <c r="J12" s="39" t="s">
        <v>187</v>
      </c>
      <c r="K12" s="2" t="s">
        <v>96</v>
      </c>
      <c r="L12" s="39" t="s">
        <v>187</v>
      </c>
      <c r="M12" s="2" t="s">
        <v>96</v>
      </c>
      <c r="N12" s="39" t="s">
        <v>187</v>
      </c>
      <c r="O12" s="2" t="s">
        <v>96</v>
      </c>
      <c r="P12" s="39" t="s">
        <v>187</v>
      </c>
      <c r="Q12" s="2" t="s">
        <v>96</v>
      </c>
      <c r="R12" s="39" t="s">
        <v>187</v>
      </c>
      <c r="S12" s="2" t="s">
        <v>96</v>
      </c>
      <c r="T12" s="39" t="s">
        <v>187</v>
      </c>
      <c r="U12" s="2" t="s">
        <v>96</v>
      </c>
      <c r="V12" s="39" t="s">
        <v>187</v>
      </c>
      <c r="W12" s="2" t="s">
        <v>96</v>
      </c>
      <c r="X12" s="39" t="s">
        <v>187</v>
      </c>
      <c r="Y12" s="45" t="str">
        <f>IFERROR((
  _xlfn.XLOOKUP(Viljelykiertosuunnittelupohja!$E12,Kasvit,Palkokasvi,Viljelykiertosuunnittelupohja!$E12)
+_xlfn.XLOOKUP(Viljelykiertosuunnittelupohja!$G12,Kasvit,Palkokasvi,Viljelykiertosuunnittelupohja!$G12)
+_xlfn.XLOOKUP(Viljelykiertosuunnittelupohja!$I12,Kasvit,Palkokasvi,Viljelykiertosuunnittelupohja!$I12)
+_xlfn.XLOOKUP(Viljelykiertosuunnittelupohja!$K12,Kasvit,Palkokasvi,Viljelykiertosuunnittelupohja!$K12)
+_xlfn.XLOOKUP(Viljelykiertosuunnittelupohja!$M12,Kasvit,Palkokasvi,Viljelykiertosuunnittelupohja!$M12)
+_xlfn.XLOOKUP(Viljelykiertosuunnittelupohja!$O12,Kasvit,Palkokasvi,Viljelykiertosuunnittelupohja!$O12)
+_xlfn.XLOOKUP(Viljelykiertosuunnittelupohja!$Q12,Kasvit,Palkokasvi,Viljelykiertosuunnittelupohja!$Q12)
+_xlfn.XLOOKUP(Viljelykiertosuunnittelupohja!$S12,Kasvit,Palkokasvi,Viljelykiertosuunnittelupohja!$S12)
+_xlfn.XLOOKUP(Viljelykiertosuunnittelupohja!$U12,Kasvit,Palkokasvi,Viljelykiertosuunnittelupohja!$U12)
+_xlfn.XLOOKUP(Viljelykiertosuunnittelupohja!$W12,Kasvit,Palkokasvi,Viljelykiertosuunnittelupohja!$W12)
)
/(10-COUNTIF($E12:$X12, "Valitse kasvi")), " ")</f>
        <v xml:space="preserve"> </v>
      </c>
      <c r="Z12" s="45" t="str">
        <f>IFERROR((
  _xlfn.XLOOKUP(Viljelykiertosuunnittelupohja!$E12,Kasvit,Viljavuus,Viljelykiertosuunnittelupohja!$E12)
+_xlfn.XLOOKUP(Viljelykiertosuunnittelupohja!$G12,Kasvit,Viljavuus,Viljelykiertosuunnittelupohja!$G12)
+_xlfn.XLOOKUP(Viljelykiertosuunnittelupohja!$I12,Kasvit,Viljavuus,Viljelykiertosuunnittelupohja!$I12)
+_xlfn.XLOOKUP(Viljelykiertosuunnittelupohja!$K12,Kasvit,Viljavuus,Viljelykiertosuunnittelupohja!$K12)
+_xlfn.XLOOKUP(Viljelykiertosuunnittelupohja!$M12,Kasvit,Viljavuus,Viljelykiertosuunnittelupohja!$M12)
+_xlfn.XLOOKUP(Viljelykiertosuunnittelupohja!$O12,Kasvit,Viljavuus,Viljelykiertosuunnittelupohja!$O12)
+_xlfn.XLOOKUP(Viljelykiertosuunnittelupohja!$Q12,Kasvit,Viljavuus,Viljelykiertosuunnittelupohja!$Q12)
+_xlfn.XLOOKUP(Viljelykiertosuunnittelupohja!$S12,Kasvit,Viljavuus,Viljelykiertosuunnittelupohja!$S12)
+_xlfn.XLOOKUP(Viljelykiertosuunnittelupohja!$U12,Kasvit,Viljavuus,Viljelykiertosuunnittelupohja!$U12)
+_xlfn.XLOOKUP(Viljelykiertosuunnittelupohja!$W12,Kasvit,Viljavuus,Viljelykiertosuunnittelupohja!$W12)
)
/(10-COUNTIF($E12:$X12, "Valitse kasvi")), " ")</f>
        <v xml:space="preserve"> </v>
      </c>
    </row>
    <row r="13" spans="1:26" s="3" customFormat="1" ht="14.4" customHeight="1" x14ac:dyDescent="0.3">
      <c r="A13" s="30" t="s">
        <v>15</v>
      </c>
      <c r="B13" s="34"/>
      <c r="C13" s="38">
        <v>0</v>
      </c>
      <c r="D13" s="38" t="s">
        <v>187</v>
      </c>
      <c r="E13" s="3" t="s">
        <v>96</v>
      </c>
      <c r="F13" s="38" t="s">
        <v>187</v>
      </c>
      <c r="G13" s="3" t="s">
        <v>96</v>
      </c>
      <c r="H13" s="38" t="s">
        <v>187</v>
      </c>
      <c r="I13" s="3" t="s">
        <v>96</v>
      </c>
      <c r="J13" s="38" t="s">
        <v>187</v>
      </c>
      <c r="K13" s="3" t="s">
        <v>96</v>
      </c>
      <c r="L13" s="38" t="s">
        <v>187</v>
      </c>
      <c r="M13" s="3" t="s">
        <v>96</v>
      </c>
      <c r="N13" s="38" t="s">
        <v>187</v>
      </c>
      <c r="O13" s="3" t="s">
        <v>96</v>
      </c>
      <c r="P13" s="38" t="s">
        <v>187</v>
      </c>
      <c r="Q13" s="3" t="s">
        <v>96</v>
      </c>
      <c r="R13" s="38" t="s">
        <v>187</v>
      </c>
      <c r="S13" s="3" t="s">
        <v>96</v>
      </c>
      <c r="T13" s="38" t="s">
        <v>187</v>
      </c>
      <c r="U13" s="3" t="s">
        <v>96</v>
      </c>
      <c r="V13" s="38" t="s">
        <v>187</v>
      </c>
      <c r="W13" s="3" t="s">
        <v>96</v>
      </c>
      <c r="X13" s="38" t="s">
        <v>187</v>
      </c>
      <c r="Y13" s="44" t="str">
        <f>IFERROR((
  _xlfn.XLOOKUP(Viljelykiertosuunnittelupohja!$E13,Kasvit,Palkokasvi,Viljelykiertosuunnittelupohja!$E13)
+_xlfn.XLOOKUP(Viljelykiertosuunnittelupohja!$G13,Kasvit,Palkokasvi,Viljelykiertosuunnittelupohja!$G13)
+_xlfn.XLOOKUP(Viljelykiertosuunnittelupohja!$I13,Kasvit,Palkokasvi,Viljelykiertosuunnittelupohja!$I13)
+_xlfn.XLOOKUP(Viljelykiertosuunnittelupohja!$K13,Kasvit,Palkokasvi,Viljelykiertosuunnittelupohja!$K13)
+_xlfn.XLOOKUP(Viljelykiertosuunnittelupohja!$M13,Kasvit,Palkokasvi,Viljelykiertosuunnittelupohja!$M13)
+_xlfn.XLOOKUP(Viljelykiertosuunnittelupohja!$O13,Kasvit,Palkokasvi,Viljelykiertosuunnittelupohja!$O13)
+_xlfn.XLOOKUP(Viljelykiertosuunnittelupohja!$Q13,Kasvit,Palkokasvi,Viljelykiertosuunnittelupohja!$Q13)
+_xlfn.XLOOKUP(Viljelykiertosuunnittelupohja!$S13,Kasvit,Palkokasvi,Viljelykiertosuunnittelupohja!$S13)
+_xlfn.XLOOKUP(Viljelykiertosuunnittelupohja!$U13,Kasvit,Palkokasvi,Viljelykiertosuunnittelupohja!$U13)
+_xlfn.XLOOKUP(Viljelykiertosuunnittelupohja!$W13,Kasvit,Palkokasvi,Viljelykiertosuunnittelupohja!$W13)
)
/(10-COUNTIF($E13:$X13, "Valitse kasvi")), " ")</f>
        <v xml:space="preserve"> </v>
      </c>
      <c r="Z13" s="44" t="str">
        <f>IFERROR((
  _xlfn.XLOOKUP(Viljelykiertosuunnittelupohja!$E13,Kasvit,Viljavuus,Viljelykiertosuunnittelupohja!$E13)
+_xlfn.XLOOKUP(Viljelykiertosuunnittelupohja!$G13,Kasvit,Viljavuus,Viljelykiertosuunnittelupohja!$G13)
+_xlfn.XLOOKUP(Viljelykiertosuunnittelupohja!$I13,Kasvit,Viljavuus,Viljelykiertosuunnittelupohja!$I13)
+_xlfn.XLOOKUP(Viljelykiertosuunnittelupohja!$K13,Kasvit,Viljavuus,Viljelykiertosuunnittelupohja!$K13)
+_xlfn.XLOOKUP(Viljelykiertosuunnittelupohja!$M13,Kasvit,Viljavuus,Viljelykiertosuunnittelupohja!$M13)
+_xlfn.XLOOKUP(Viljelykiertosuunnittelupohja!$O13,Kasvit,Viljavuus,Viljelykiertosuunnittelupohja!$O13)
+_xlfn.XLOOKUP(Viljelykiertosuunnittelupohja!$Q13,Kasvit,Viljavuus,Viljelykiertosuunnittelupohja!$Q13)
+_xlfn.XLOOKUP(Viljelykiertosuunnittelupohja!$S13,Kasvit,Viljavuus,Viljelykiertosuunnittelupohja!$S13)
+_xlfn.XLOOKUP(Viljelykiertosuunnittelupohja!$U13,Kasvit,Viljavuus,Viljelykiertosuunnittelupohja!$U13)
+_xlfn.XLOOKUP(Viljelykiertosuunnittelupohja!$W13,Kasvit,Viljavuus,Viljelykiertosuunnittelupohja!$W13)
)
/(10-COUNTIF($E13:$X13, "Valitse kasvi")), " ")</f>
        <v xml:space="preserve"> </v>
      </c>
    </row>
    <row r="14" spans="1:26" s="2" customFormat="1" ht="14.4" customHeight="1" x14ac:dyDescent="0.3">
      <c r="A14" s="31" t="s">
        <v>16</v>
      </c>
      <c r="B14" s="35"/>
      <c r="C14" s="39">
        <v>0</v>
      </c>
      <c r="D14" s="39" t="s">
        <v>187</v>
      </c>
      <c r="E14" s="2" t="s">
        <v>96</v>
      </c>
      <c r="F14" s="39" t="s">
        <v>187</v>
      </c>
      <c r="G14" s="2" t="s">
        <v>96</v>
      </c>
      <c r="H14" s="39" t="s">
        <v>187</v>
      </c>
      <c r="I14" s="2" t="s">
        <v>96</v>
      </c>
      <c r="J14" s="39" t="s">
        <v>187</v>
      </c>
      <c r="K14" s="2" t="s">
        <v>96</v>
      </c>
      <c r="L14" s="39" t="s">
        <v>187</v>
      </c>
      <c r="M14" s="2" t="s">
        <v>96</v>
      </c>
      <c r="N14" s="39" t="s">
        <v>187</v>
      </c>
      <c r="O14" s="2" t="s">
        <v>96</v>
      </c>
      <c r="P14" s="39" t="s">
        <v>187</v>
      </c>
      <c r="Q14" s="2" t="s">
        <v>96</v>
      </c>
      <c r="R14" s="39" t="s">
        <v>187</v>
      </c>
      <c r="S14" s="2" t="s">
        <v>96</v>
      </c>
      <c r="T14" s="39" t="s">
        <v>187</v>
      </c>
      <c r="U14" s="2" t="s">
        <v>96</v>
      </c>
      <c r="V14" s="39" t="s">
        <v>187</v>
      </c>
      <c r="W14" s="2" t="s">
        <v>96</v>
      </c>
      <c r="X14" s="39" t="s">
        <v>187</v>
      </c>
      <c r="Y14" s="45" t="str">
        <f>IFERROR((
  _xlfn.XLOOKUP(Viljelykiertosuunnittelupohja!$E14,Kasvit,Palkokasvi,Viljelykiertosuunnittelupohja!$E14)
+_xlfn.XLOOKUP(Viljelykiertosuunnittelupohja!$G14,Kasvit,Palkokasvi,Viljelykiertosuunnittelupohja!$G14)
+_xlfn.XLOOKUP(Viljelykiertosuunnittelupohja!$I14,Kasvit,Palkokasvi,Viljelykiertosuunnittelupohja!$I14)
+_xlfn.XLOOKUP(Viljelykiertosuunnittelupohja!$K14,Kasvit,Palkokasvi,Viljelykiertosuunnittelupohja!$K14)
+_xlfn.XLOOKUP(Viljelykiertosuunnittelupohja!$M14,Kasvit,Palkokasvi,Viljelykiertosuunnittelupohja!$M14)
+_xlfn.XLOOKUP(Viljelykiertosuunnittelupohja!$O14,Kasvit,Palkokasvi,Viljelykiertosuunnittelupohja!$O14)
+_xlfn.XLOOKUP(Viljelykiertosuunnittelupohja!$Q14,Kasvit,Palkokasvi,Viljelykiertosuunnittelupohja!$Q14)
+_xlfn.XLOOKUP(Viljelykiertosuunnittelupohja!$S14,Kasvit,Palkokasvi,Viljelykiertosuunnittelupohja!$S14)
+_xlfn.XLOOKUP(Viljelykiertosuunnittelupohja!$U14,Kasvit,Palkokasvi,Viljelykiertosuunnittelupohja!$U14)
+_xlfn.XLOOKUP(Viljelykiertosuunnittelupohja!$W14,Kasvit,Palkokasvi,Viljelykiertosuunnittelupohja!$W14)
)
/(10-COUNTIF($E14:$X14, "Valitse kasvi")), " ")</f>
        <v xml:space="preserve"> </v>
      </c>
      <c r="Z14" s="45" t="str">
        <f>IFERROR((
  _xlfn.XLOOKUP(Viljelykiertosuunnittelupohja!$E14,Kasvit,Viljavuus,Viljelykiertosuunnittelupohja!$E14)
+_xlfn.XLOOKUP(Viljelykiertosuunnittelupohja!$G14,Kasvit,Viljavuus,Viljelykiertosuunnittelupohja!$G14)
+_xlfn.XLOOKUP(Viljelykiertosuunnittelupohja!$I14,Kasvit,Viljavuus,Viljelykiertosuunnittelupohja!$I14)
+_xlfn.XLOOKUP(Viljelykiertosuunnittelupohja!$K14,Kasvit,Viljavuus,Viljelykiertosuunnittelupohja!$K14)
+_xlfn.XLOOKUP(Viljelykiertosuunnittelupohja!$M14,Kasvit,Viljavuus,Viljelykiertosuunnittelupohja!$M14)
+_xlfn.XLOOKUP(Viljelykiertosuunnittelupohja!$O14,Kasvit,Viljavuus,Viljelykiertosuunnittelupohja!$O14)
+_xlfn.XLOOKUP(Viljelykiertosuunnittelupohja!$Q14,Kasvit,Viljavuus,Viljelykiertosuunnittelupohja!$Q14)
+_xlfn.XLOOKUP(Viljelykiertosuunnittelupohja!$S14,Kasvit,Viljavuus,Viljelykiertosuunnittelupohja!$S14)
+_xlfn.XLOOKUP(Viljelykiertosuunnittelupohja!$U14,Kasvit,Viljavuus,Viljelykiertosuunnittelupohja!$U14)
+_xlfn.XLOOKUP(Viljelykiertosuunnittelupohja!$W14,Kasvit,Viljavuus,Viljelykiertosuunnittelupohja!$W14)
)
/(10-COUNTIF($E14:$X14, "Valitse kasvi")), " ")</f>
        <v xml:space="preserve"> </v>
      </c>
    </row>
    <row r="15" spans="1:26" s="3" customFormat="1" ht="14.4" customHeight="1" x14ac:dyDescent="0.3">
      <c r="A15" s="30" t="s">
        <v>17</v>
      </c>
      <c r="B15" s="34"/>
      <c r="C15" s="38">
        <v>0</v>
      </c>
      <c r="D15" s="38" t="s">
        <v>187</v>
      </c>
      <c r="E15" s="3" t="s">
        <v>96</v>
      </c>
      <c r="F15" s="38" t="s">
        <v>187</v>
      </c>
      <c r="G15" s="3" t="s">
        <v>96</v>
      </c>
      <c r="H15" s="38" t="s">
        <v>187</v>
      </c>
      <c r="I15" s="3" t="s">
        <v>96</v>
      </c>
      <c r="J15" s="38" t="s">
        <v>187</v>
      </c>
      <c r="K15" s="3" t="s">
        <v>96</v>
      </c>
      <c r="L15" s="38" t="s">
        <v>187</v>
      </c>
      <c r="M15" s="3" t="s">
        <v>96</v>
      </c>
      <c r="N15" s="38" t="s">
        <v>187</v>
      </c>
      <c r="O15" s="3" t="s">
        <v>96</v>
      </c>
      <c r="P15" s="38" t="s">
        <v>187</v>
      </c>
      <c r="Q15" s="3" t="s">
        <v>96</v>
      </c>
      <c r="R15" s="38" t="s">
        <v>187</v>
      </c>
      <c r="S15" s="3" t="s">
        <v>96</v>
      </c>
      <c r="T15" s="38" t="s">
        <v>187</v>
      </c>
      <c r="U15" s="3" t="s">
        <v>96</v>
      </c>
      <c r="V15" s="38" t="s">
        <v>187</v>
      </c>
      <c r="W15" s="3" t="s">
        <v>96</v>
      </c>
      <c r="X15" s="38" t="s">
        <v>187</v>
      </c>
      <c r="Y15" s="44" t="str">
        <f>IFERROR((
  _xlfn.XLOOKUP(Viljelykiertosuunnittelupohja!$E15,Kasvit,Palkokasvi,Viljelykiertosuunnittelupohja!$E15)
+_xlfn.XLOOKUP(Viljelykiertosuunnittelupohja!$G15,Kasvit,Palkokasvi,Viljelykiertosuunnittelupohja!$G15)
+_xlfn.XLOOKUP(Viljelykiertosuunnittelupohja!$I15,Kasvit,Palkokasvi,Viljelykiertosuunnittelupohja!$I15)
+_xlfn.XLOOKUP(Viljelykiertosuunnittelupohja!$K15,Kasvit,Palkokasvi,Viljelykiertosuunnittelupohja!$K15)
+_xlfn.XLOOKUP(Viljelykiertosuunnittelupohja!$M15,Kasvit,Palkokasvi,Viljelykiertosuunnittelupohja!$M15)
+_xlfn.XLOOKUP(Viljelykiertosuunnittelupohja!$O15,Kasvit,Palkokasvi,Viljelykiertosuunnittelupohja!$O15)
+_xlfn.XLOOKUP(Viljelykiertosuunnittelupohja!$Q15,Kasvit,Palkokasvi,Viljelykiertosuunnittelupohja!$Q15)
+_xlfn.XLOOKUP(Viljelykiertosuunnittelupohja!$S15,Kasvit,Palkokasvi,Viljelykiertosuunnittelupohja!$S15)
+_xlfn.XLOOKUP(Viljelykiertosuunnittelupohja!$U15,Kasvit,Palkokasvi,Viljelykiertosuunnittelupohja!$U15)
+_xlfn.XLOOKUP(Viljelykiertosuunnittelupohja!$W15,Kasvit,Palkokasvi,Viljelykiertosuunnittelupohja!$W15)
)
/(10-COUNTIF($E15:$X15, "Valitse kasvi")), " ")</f>
        <v xml:space="preserve"> </v>
      </c>
      <c r="Z15" s="44" t="str">
        <f>IFERROR((
  _xlfn.XLOOKUP(Viljelykiertosuunnittelupohja!$E15,Kasvit,Viljavuus,Viljelykiertosuunnittelupohja!$E15)
+_xlfn.XLOOKUP(Viljelykiertosuunnittelupohja!$G15,Kasvit,Viljavuus,Viljelykiertosuunnittelupohja!$G15)
+_xlfn.XLOOKUP(Viljelykiertosuunnittelupohja!$I15,Kasvit,Viljavuus,Viljelykiertosuunnittelupohja!$I15)
+_xlfn.XLOOKUP(Viljelykiertosuunnittelupohja!$K15,Kasvit,Viljavuus,Viljelykiertosuunnittelupohja!$K15)
+_xlfn.XLOOKUP(Viljelykiertosuunnittelupohja!$M15,Kasvit,Viljavuus,Viljelykiertosuunnittelupohja!$M15)
+_xlfn.XLOOKUP(Viljelykiertosuunnittelupohja!$O15,Kasvit,Viljavuus,Viljelykiertosuunnittelupohja!$O15)
+_xlfn.XLOOKUP(Viljelykiertosuunnittelupohja!$Q15,Kasvit,Viljavuus,Viljelykiertosuunnittelupohja!$Q15)
+_xlfn.XLOOKUP(Viljelykiertosuunnittelupohja!$S15,Kasvit,Viljavuus,Viljelykiertosuunnittelupohja!$S15)
+_xlfn.XLOOKUP(Viljelykiertosuunnittelupohja!$U15,Kasvit,Viljavuus,Viljelykiertosuunnittelupohja!$U15)
+_xlfn.XLOOKUP(Viljelykiertosuunnittelupohja!$W15,Kasvit,Viljavuus,Viljelykiertosuunnittelupohja!$W15)
)
/(10-COUNTIF($E15:$X15, "Valitse kasvi")), " ")</f>
        <v xml:space="preserve"> </v>
      </c>
    </row>
    <row r="16" spans="1:26" s="2" customFormat="1" ht="14.4" customHeight="1" x14ac:dyDescent="0.3">
      <c r="A16" s="31" t="s">
        <v>18</v>
      </c>
      <c r="B16" s="35"/>
      <c r="C16" s="39">
        <v>0</v>
      </c>
      <c r="D16" s="39" t="s">
        <v>187</v>
      </c>
      <c r="E16" s="2" t="s">
        <v>96</v>
      </c>
      <c r="F16" s="39" t="s">
        <v>187</v>
      </c>
      <c r="G16" s="2" t="s">
        <v>96</v>
      </c>
      <c r="H16" s="39" t="s">
        <v>187</v>
      </c>
      <c r="I16" s="2" t="s">
        <v>96</v>
      </c>
      <c r="J16" s="39" t="s">
        <v>187</v>
      </c>
      <c r="K16" s="2" t="s">
        <v>96</v>
      </c>
      <c r="L16" s="39" t="s">
        <v>187</v>
      </c>
      <c r="M16" s="2" t="s">
        <v>96</v>
      </c>
      <c r="N16" s="39" t="s">
        <v>187</v>
      </c>
      <c r="O16" s="2" t="s">
        <v>96</v>
      </c>
      <c r="P16" s="39" t="s">
        <v>187</v>
      </c>
      <c r="Q16" s="2" t="s">
        <v>96</v>
      </c>
      <c r="R16" s="39" t="s">
        <v>187</v>
      </c>
      <c r="S16" s="2" t="s">
        <v>96</v>
      </c>
      <c r="T16" s="39" t="s">
        <v>187</v>
      </c>
      <c r="U16" s="2" t="s">
        <v>96</v>
      </c>
      <c r="V16" s="39" t="s">
        <v>187</v>
      </c>
      <c r="W16" s="2" t="s">
        <v>96</v>
      </c>
      <c r="X16" s="39" t="s">
        <v>187</v>
      </c>
      <c r="Y16" s="45" t="str">
        <f>IFERROR((
  _xlfn.XLOOKUP(Viljelykiertosuunnittelupohja!$E16,Kasvit,Palkokasvi,Viljelykiertosuunnittelupohja!$E16)
+_xlfn.XLOOKUP(Viljelykiertosuunnittelupohja!$G16,Kasvit,Palkokasvi,Viljelykiertosuunnittelupohja!$G16)
+_xlfn.XLOOKUP(Viljelykiertosuunnittelupohja!$I16,Kasvit,Palkokasvi,Viljelykiertosuunnittelupohja!$I16)
+_xlfn.XLOOKUP(Viljelykiertosuunnittelupohja!$K16,Kasvit,Palkokasvi,Viljelykiertosuunnittelupohja!$K16)
+_xlfn.XLOOKUP(Viljelykiertosuunnittelupohja!$M16,Kasvit,Palkokasvi,Viljelykiertosuunnittelupohja!$M16)
+_xlfn.XLOOKUP(Viljelykiertosuunnittelupohja!$O16,Kasvit,Palkokasvi,Viljelykiertosuunnittelupohja!$O16)
+_xlfn.XLOOKUP(Viljelykiertosuunnittelupohja!$Q16,Kasvit,Palkokasvi,Viljelykiertosuunnittelupohja!$Q16)
+_xlfn.XLOOKUP(Viljelykiertosuunnittelupohja!$S16,Kasvit,Palkokasvi,Viljelykiertosuunnittelupohja!$S16)
+_xlfn.XLOOKUP(Viljelykiertosuunnittelupohja!$U16,Kasvit,Palkokasvi,Viljelykiertosuunnittelupohja!$U16)
+_xlfn.XLOOKUP(Viljelykiertosuunnittelupohja!$W16,Kasvit,Palkokasvi,Viljelykiertosuunnittelupohja!$W16)
)
/(10-COUNTIF($E16:$X16, "Valitse kasvi")), " ")</f>
        <v xml:space="preserve"> </v>
      </c>
      <c r="Z16" s="45" t="str">
        <f>IFERROR((
  _xlfn.XLOOKUP(Viljelykiertosuunnittelupohja!$E16,Kasvit,Viljavuus,Viljelykiertosuunnittelupohja!$E16)
+_xlfn.XLOOKUP(Viljelykiertosuunnittelupohja!$G16,Kasvit,Viljavuus,Viljelykiertosuunnittelupohja!$G16)
+_xlfn.XLOOKUP(Viljelykiertosuunnittelupohja!$I16,Kasvit,Viljavuus,Viljelykiertosuunnittelupohja!$I16)
+_xlfn.XLOOKUP(Viljelykiertosuunnittelupohja!$K16,Kasvit,Viljavuus,Viljelykiertosuunnittelupohja!$K16)
+_xlfn.XLOOKUP(Viljelykiertosuunnittelupohja!$M16,Kasvit,Viljavuus,Viljelykiertosuunnittelupohja!$M16)
+_xlfn.XLOOKUP(Viljelykiertosuunnittelupohja!$O16,Kasvit,Viljavuus,Viljelykiertosuunnittelupohja!$O16)
+_xlfn.XLOOKUP(Viljelykiertosuunnittelupohja!$Q16,Kasvit,Viljavuus,Viljelykiertosuunnittelupohja!$Q16)
+_xlfn.XLOOKUP(Viljelykiertosuunnittelupohja!$S16,Kasvit,Viljavuus,Viljelykiertosuunnittelupohja!$S16)
+_xlfn.XLOOKUP(Viljelykiertosuunnittelupohja!$U16,Kasvit,Viljavuus,Viljelykiertosuunnittelupohja!$U16)
+_xlfn.XLOOKUP(Viljelykiertosuunnittelupohja!$W16,Kasvit,Viljavuus,Viljelykiertosuunnittelupohja!$W16)
)
/(10-COUNTIF($E16:$X16, "Valitse kasvi")), " ")</f>
        <v xml:space="preserve"> </v>
      </c>
    </row>
    <row r="17" spans="1:26" s="3" customFormat="1" ht="14.4" customHeight="1" x14ac:dyDescent="0.3">
      <c r="A17" s="30" t="s">
        <v>19</v>
      </c>
      <c r="B17" s="34"/>
      <c r="C17" s="38">
        <v>0</v>
      </c>
      <c r="D17" s="38" t="s">
        <v>187</v>
      </c>
      <c r="E17" s="3" t="s">
        <v>96</v>
      </c>
      <c r="F17" s="38" t="s">
        <v>187</v>
      </c>
      <c r="G17" s="3" t="s">
        <v>96</v>
      </c>
      <c r="H17" s="38" t="s">
        <v>187</v>
      </c>
      <c r="I17" s="3" t="s">
        <v>96</v>
      </c>
      <c r="J17" s="38" t="s">
        <v>187</v>
      </c>
      <c r="K17" s="3" t="s">
        <v>96</v>
      </c>
      <c r="L17" s="38" t="s">
        <v>187</v>
      </c>
      <c r="M17" s="3" t="s">
        <v>96</v>
      </c>
      <c r="N17" s="38" t="s">
        <v>187</v>
      </c>
      <c r="O17" s="3" t="s">
        <v>96</v>
      </c>
      <c r="P17" s="38" t="s">
        <v>187</v>
      </c>
      <c r="Q17" s="3" t="s">
        <v>96</v>
      </c>
      <c r="R17" s="38" t="s">
        <v>187</v>
      </c>
      <c r="S17" s="3" t="s">
        <v>96</v>
      </c>
      <c r="T17" s="38" t="s">
        <v>187</v>
      </c>
      <c r="U17" s="3" t="s">
        <v>96</v>
      </c>
      <c r="V17" s="38" t="s">
        <v>187</v>
      </c>
      <c r="W17" s="3" t="s">
        <v>96</v>
      </c>
      <c r="X17" s="38" t="s">
        <v>187</v>
      </c>
      <c r="Y17" s="44" t="str">
        <f>IFERROR((
  _xlfn.XLOOKUP(Viljelykiertosuunnittelupohja!$E17,Kasvit,Palkokasvi,Viljelykiertosuunnittelupohja!$E17)
+_xlfn.XLOOKUP(Viljelykiertosuunnittelupohja!$G17,Kasvit,Palkokasvi,Viljelykiertosuunnittelupohja!$G17)
+_xlfn.XLOOKUP(Viljelykiertosuunnittelupohja!$I17,Kasvit,Palkokasvi,Viljelykiertosuunnittelupohja!$I17)
+_xlfn.XLOOKUP(Viljelykiertosuunnittelupohja!$K17,Kasvit,Palkokasvi,Viljelykiertosuunnittelupohja!$K17)
+_xlfn.XLOOKUP(Viljelykiertosuunnittelupohja!$M17,Kasvit,Palkokasvi,Viljelykiertosuunnittelupohja!$M17)
+_xlfn.XLOOKUP(Viljelykiertosuunnittelupohja!$O17,Kasvit,Palkokasvi,Viljelykiertosuunnittelupohja!$O17)
+_xlfn.XLOOKUP(Viljelykiertosuunnittelupohja!$Q17,Kasvit,Palkokasvi,Viljelykiertosuunnittelupohja!$Q17)
+_xlfn.XLOOKUP(Viljelykiertosuunnittelupohja!$S17,Kasvit,Palkokasvi,Viljelykiertosuunnittelupohja!$S17)
+_xlfn.XLOOKUP(Viljelykiertosuunnittelupohja!$U17,Kasvit,Palkokasvi,Viljelykiertosuunnittelupohja!$U17)
+_xlfn.XLOOKUP(Viljelykiertosuunnittelupohja!$W17,Kasvit,Palkokasvi,Viljelykiertosuunnittelupohja!$W17)
)
/(10-COUNTIF($E17:$X17, "Valitse kasvi")), " ")</f>
        <v xml:space="preserve"> </v>
      </c>
      <c r="Z17" s="44" t="str">
        <f>IFERROR((
  _xlfn.XLOOKUP(Viljelykiertosuunnittelupohja!$E17,Kasvit,Viljavuus,Viljelykiertosuunnittelupohja!$E17)
+_xlfn.XLOOKUP(Viljelykiertosuunnittelupohja!$G17,Kasvit,Viljavuus,Viljelykiertosuunnittelupohja!$G17)
+_xlfn.XLOOKUP(Viljelykiertosuunnittelupohja!$I17,Kasvit,Viljavuus,Viljelykiertosuunnittelupohja!$I17)
+_xlfn.XLOOKUP(Viljelykiertosuunnittelupohja!$K17,Kasvit,Viljavuus,Viljelykiertosuunnittelupohja!$K17)
+_xlfn.XLOOKUP(Viljelykiertosuunnittelupohja!$M17,Kasvit,Viljavuus,Viljelykiertosuunnittelupohja!$M17)
+_xlfn.XLOOKUP(Viljelykiertosuunnittelupohja!$O17,Kasvit,Viljavuus,Viljelykiertosuunnittelupohja!$O17)
+_xlfn.XLOOKUP(Viljelykiertosuunnittelupohja!$Q17,Kasvit,Viljavuus,Viljelykiertosuunnittelupohja!$Q17)
+_xlfn.XLOOKUP(Viljelykiertosuunnittelupohja!$S17,Kasvit,Viljavuus,Viljelykiertosuunnittelupohja!$S17)
+_xlfn.XLOOKUP(Viljelykiertosuunnittelupohja!$U17,Kasvit,Viljavuus,Viljelykiertosuunnittelupohja!$U17)
+_xlfn.XLOOKUP(Viljelykiertosuunnittelupohja!$W17,Kasvit,Viljavuus,Viljelykiertosuunnittelupohja!$W17)
)
/(10-COUNTIF($E17:$X17, "Valitse kasvi")), " ")</f>
        <v xml:space="preserve"> </v>
      </c>
    </row>
    <row r="18" spans="1:26" s="2" customFormat="1" ht="14.4" customHeight="1" x14ac:dyDescent="0.3">
      <c r="A18" s="31" t="s">
        <v>20</v>
      </c>
      <c r="B18" s="35"/>
      <c r="C18" s="39">
        <v>0</v>
      </c>
      <c r="D18" s="39" t="s">
        <v>187</v>
      </c>
      <c r="E18" s="2" t="s">
        <v>96</v>
      </c>
      <c r="F18" s="39" t="s">
        <v>187</v>
      </c>
      <c r="G18" s="2" t="s">
        <v>96</v>
      </c>
      <c r="H18" s="39" t="s">
        <v>187</v>
      </c>
      <c r="I18" s="2" t="s">
        <v>96</v>
      </c>
      <c r="J18" s="39" t="s">
        <v>187</v>
      </c>
      <c r="K18" s="2" t="s">
        <v>96</v>
      </c>
      <c r="L18" s="39" t="s">
        <v>187</v>
      </c>
      <c r="M18" s="2" t="s">
        <v>96</v>
      </c>
      <c r="N18" s="39" t="s">
        <v>187</v>
      </c>
      <c r="O18" s="2" t="s">
        <v>96</v>
      </c>
      <c r="P18" s="39" t="s">
        <v>187</v>
      </c>
      <c r="Q18" s="2" t="s">
        <v>96</v>
      </c>
      <c r="R18" s="39" t="s">
        <v>187</v>
      </c>
      <c r="S18" s="2" t="s">
        <v>96</v>
      </c>
      <c r="T18" s="39" t="s">
        <v>187</v>
      </c>
      <c r="U18" s="2" t="s">
        <v>96</v>
      </c>
      <c r="V18" s="39" t="s">
        <v>187</v>
      </c>
      <c r="W18" s="2" t="s">
        <v>96</v>
      </c>
      <c r="X18" s="39" t="s">
        <v>187</v>
      </c>
      <c r="Y18" s="45" t="str">
        <f>IFERROR((
  _xlfn.XLOOKUP(Viljelykiertosuunnittelupohja!$E18,Kasvit,Palkokasvi,Viljelykiertosuunnittelupohja!$E18)
+_xlfn.XLOOKUP(Viljelykiertosuunnittelupohja!$G18,Kasvit,Palkokasvi,Viljelykiertosuunnittelupohja!$G18)
+_xlfn.XLOOKUP(Viljelykiertosuunnittelupohja!$I18,Kasvit,Palkokasvi,Viljelykiertosuunnittelupohja!$I18)
+_xlfn.XLOOKUP(Viljelykiertosuunnittelupohja!$K18,Kasvit,Palkokasvi,Viljelykiertosuunnittelupohja!$K18)
+_xlfn.XLOOKUP(Viljelykiertosuunnittelupohja!$M18,Kasvit,Palkokasvi,Viljelykiertosuunnittelupohja!$M18)
+_xlfn.XLOOKUP(Viljelykiertosuunnittelupohja!$O18,Kasvit,Palkokasvi,Viljelykiertosuunnittelupohja!$O18)
+_xlfn.XLOOKUP(Viljelykiertosuunnittelupohja!$Q18,Kasvit,Palkokasvi,Viljelykiertosuunnittelupohja!$Q18)
+_xlfn.XLOOKUP(Viljelykiertosuunnittelupohja!$S18,Kasvit,Palkokasvi,Viljelykiertosuunnittelupohja!$S18)
+_xlfn.XLOOKUP(Viljelykiertosuunnittelupohja!$U18,Kasvit,Palkokasvi,Viljelykiertosuunnittelupohja!$U18)
+_xlfn.XLOOKUP(Viljelykiertosuunnittelupohja!$W18,Kasvit,Palkokasvi,Viljelykiertosuunnittelupohja!$W18)
)
/(10-COUNTIF($E18:$X18, "Valitse kasvi")), " ")</f>
        <v xml:space="preserve"> </v>
      </c>
      <c r="Z18" s="45" t="str">
        <f>IFERROR((
  _xlfn.XLOOKUP(Viljelykiertosuunnittelupohja!$E18,Kasvit,Viljavuus,Viljelykiertosuunnittelupohja!$E18)
+_xlfn.XLOOKUP(Viljelykiertosuunnittelupohja!$G18,Kasvit,Viljavuus,Viljelykiertosuunnittelupohja!$G18)
+_xlfn.XLOOKUP(Viljelykiertosuunnittelupohja!$I18,Kasvit,Viljavuus,Viljelykiertosuunnittelupohja!$I18)
+_xlfn.XLOOKUP(Viljelykiertosuunnittelupohja!$K18,Kasvit,Viljavuus,Viljelykiertosuunnittelupohja!$K18)
+_xlfn.XLOOKUP(Viljelykiertosuunnittelupohja!$M18,Kasvit,Viljavuus,Viljelykiertosuunnittelupohja!$M18)
+_xlfn.XLOOKUP(Viljelykiertosuunnittelupohja!$O18,Kasvit,Viljavuus,Viljelykiertosuunnittelupohja!$O18)
+_xlfn.XLOOKUP(Viljelykiertosuunnittelupohja!$Q18,Kasvit,Viljavuus,Viljelykiertosuunnittelupohja!$Q18)
+_xlfn.XLOOKUP(Viljelykiertosuunnittelupohja!$S18,Kasvit,Viljavuus,Viljelykiertosuunnittelupohja!$S18)
+_xlfn.XLOOKUP(Viljelykiertosuunnittelupohja!$U18,Kasvit,Viljavuus,Viljelykiertosuunnittelupohja!$U18)
+_xlfn.XLOOKUP(Viljelykiertosuunnittelupohja!$W18,Kasvit,Viljavuus,Viljelykiertosuunnittelupohja!$W18)
)
/(10-COUNTIF($E18:$X18, "Valitse kasvi")), " ")</f>
        <v xml:space="preserve"> </v>
      </c>
    </row>
    <row r="19" spans="1:26" s="3" customFormat="1" ht="14.4" customHeight="1" x14ac:dyDescent="0.3">
      <c r="A19" s="30" t="s">
        <v>21</v>
      </c>
      <c r="B19" s="34"/>
      <c r="C19" s="38">
        <v>0</v>
      </c>
      <c r="D19" s="38" t="s">
        <v>187</v>
      </c>
      <c r="E19" s="3" t="s">
        <v>96</v>
      </c>
      <c r="F19" s="38" t="s">
        <v>187</v>
      </c>
      <c r="G19" s="3" t="s">
        <v>96</v>
      </c>
      <c r="H19" s="38" t="s">
        <v>187</v>
      </c>
      <c r="I19" s="3" t="s">
        <v>96</v>
      </c>
      <c r="J19" s="38" t="s">
        <v>187</v>
      </c>
      <c r="K19" s="3" t="s">
        <v>96</v>
      </c>
      <c r="L19" s="38" t="s">
        <v>187</v>
      </c>
      <c r="M19" s="3" t="s">
        <v>96</v>
      </c>
      <c r="N19" s="38" t="s">
        <v>187</v>
      </c>
      <c r="O19" s="3" t="s">
        <v>96</v>
      </c>
      <c r="P19" s="38" t="s">
        <v>187</v>
      </c>
      <c r="Q19" s="3" t="s">
        <v>96</v>
      </c>
      <c r="R19" s="38" t="s">
        <v>187</v>
      </c>
      <c r="S19" s="3" t="s">
        <v>96</v>
      </c>
      <c r="T19" s="38" t="s">
        <v>187</v>
      </c>
      <c r="U19" s="3" t="s">
        <v>96</v>
      </c>
      <c r="V19" s="38" t="s">
        <v>187</v>
      </c>
      <c r="W19" s="3" t="s">
        <v>96</v>
      </c>
      <c r="X19" s="38" t="s">
        <v>187</v>
      </c>
      <c r="Y19" s="44" t="str">
        <f>IFERROR((
  _xlfn.XLOOKUP(Viljelykiertosuunnittelupohja!$E19,Kasvit,Palkokasvi,Viljelykiertosuunnittelupohja!$E19)
+_xlfn.XLOOKUP(Viljelykiertosuunnittelupohja!$G19,Kasvit,Palkokasvi,Viljelykiertosuunnittelupohja!$G19)
+_xlfn.XLOOKUP(Viljelykiertosuunnittelupohja!$I19,Kasvit,Palkokasvi,Viljelykiertosuunnittelupohja!$I19)
+_xlfn.XLOOKUP(Viljelykiertosuunnittelupohja!$K19,Kasvit,Palkokasvi,Viljelykiertosuunnittelupohja!$K19)
+_xlfn.XLOOKUP(Viljelykiertosuunnittelupohja!$M19,Kasvit,Palkokasvi,Viljelykiertosuunnittelupohja!$M19)
+_xlfn.XLOOKUP(Viljelykiertosuunnittelupohja!$O19,Kasvit,Palkokasvi,Viljelykiertosuunnittelupohja!$O19)
+_xlfn.XLOOKUP(Viljelykiertosuunnittelupohja!$Q19,Kasvit,Palkokasvi,Viljelykiertosuunnittelupohja!$Q19)
+_xlfn.XLOOKUP(Viljelykiertosuunnittelupohja!$S19,Kasvit,Palkokasvi,Viljelykiertosuunnittelupohja!$S19)
+_xlfn.XLOOKUP(Viljelykiertosuunnittelupohja!$U19,Kasvit,Palkokasvi,Viljelykiertosuunnittelupohja!$U19)
+_xlfn.XLOOKUP(Viljelykiertosuunnittelupohja!$W19,Kasvit,Palkokasvi,Viljelykiertosuunnittelupohja!$W19)
)
/(10-COUNTIF($E19:$X19, "Valitse kasvi")), " ")</f>
        <v xml:space="preserve"> </v>
      </c>
      <c r="Z19" s="44" t="str">
        <f>IFERROR((
  _xlfn.XLOOKUP(Viljelykiertosuunnittelupohja!$E19,Kasvit,Viljavuus,Viljelykiertosuunnittelupohja!$E19)
+_xlfn.XLOOKUP(Viljelykiertosuunnittelupohja!$G19,Kasvit,Viljavuus,Viljelykiertosuunnittelupohja!$G19)
+_xlfn.XLOOKUP(Viljelykiertosuunnittelupohja!$I19,Kasvit,Viljavuus,Viljelykiertosuunnittelupohja!$I19)
+_xlfn.XLOOKUP(Viljelykiertosuunnittelupohja!$K19,Kasvit,Viljavuus,Viljelykiertosuunnittelupohja!$K19)
+_xlfn.XLOOKUP(Viljelykiertosuunnittelupohja!$M19,Kasvit,Viljavuus,Viljelykiertosuunnittelupohja!$M19)
+_xlfn.XLOOKUP(Viljelykiertosuunnittelupohja!$O19,Kasvit,Viljavuus,Viljelykiertosuunnittelupohja!$O19)
+_xlfn.XLOOKUP(Viljelykiertosuunnittelupohja!$Q19,Kasvit,Viljavuus,Viljelykiertosuunnittelupohja!$Q19)
+_xlfn.XLOOKUP(Viljelykiertosuunnittelupohja!$S19,Kasvit,Viljavuus,Viljelykiertosuunnittelupohja!$S19)
+_xlfn.XLOOKUP(Viljelykiertosuunnittelupohja!$U19,Kasvit,Viljavuus,Viljelykiertosuunnittelupohja!$U19)
+_xlfn.XLOOKUP(Viljelykiertosuunnittelupohja!$W19,Kasvit,Viljavuus,Viljelykiertosuunnittelupohja!$W19)
)
/(10-COUNTIF($E19:$X19, "Valitse kasvi")), " ")</f>
        <v xml:space="preserve"> </v>
      </c>
    </row>
    <row r="20" spans="1:26" s="2" customFormat="1" ht="14.4" customHeight="1" x14ac:dyDescent="0.3">
      <c r="A20" s="31" t="s">
        <v>22</v>
      </c>
      <c r="B20" s="35"/>
      <c r="C20" s="39">
        <v>0</v>
      </c>
      <c r="D20" s="39" t="s">
        <v>187</v>
      </c>
      <c r="E20" s="2" t="s">
        <v>96</v>
      </c>
      <c r="F20" s="39" t="s">
        <v>187</v>
      </c>
      <c r="G20" s="2" t="s">
        <v>96</v>
      </c>
      <c r="H20" s="39" t="s">
        <v>187</v>
      </c>
      <c r="I20" s="2" t="s">
        <v>96</v>
      </c>
      <c r="J20" s="39" t="s">
        <v>187</v>
      </c>
      <c r="K20" s="2" t="s">
        <v>96</v>
      </c>
      <c r="L20" s="39" t="s">
        <v>187</v>
      </c>
      <c r="M20" s="2" t="s">
        <v>96</v>
      </c>
      <c r="N20" s="39" t="s">
        <v>187</v>
      </c>
      <c r="O20" s="2" t="s">
        <v>96</v>
      </c>
      <c r="P20" s="39" t="s">
        <v>187</v>
      </c>
      <c r="Q20" s="2" t="s">
        <v>96</v>
      </c>
      <c r="R20" s="39" t="s">
        <v>187</v>
      </c>
      <c r="S20" s="2" t="s">
        <v>96</v>
      </c>
      <c r="T20" s="39" t="s">
        <v>187</v>
      </c>
      <c r="U20" s="2" t="s">
        <v>96</v>
      </c>
      <c r="V20" s="39" t="s">
        <v>187</v>
      </c>
      <c r="W20" s="2" t="s">
        <v>96</v>
      </c>
      <c r="X20" s="39" t="s">
        <v>187</v>
      </c>
      <c r="Y20" s="45" t="str">
        <f>IFERROR((
  _xlfn.XLOOKUP(Viljelykiertosuunnittelupohja!$E20,Kasvit,Palkokasvi,Viljelykiertosuunnittelupohja!$E20)
+_xlfn.XLOOKUP(Viljelykiertosuunnittelupohja!$G20,Kasvit,Palkokasvi,Viljelykiertosuunnittelupohja!$G20)
+_xlfn.XLOOKUP(Viljelykiertosuunnittelupohja!$I20,Kasvit,Palkokasvi,Viljelykiertosuunnittelupohja!$I20)
+_xlfn.XLOOKUP(Viljelykiertosuunnittelupohja!$K20,Kasvit,Palkokasvi,Viljelykiertosuunnittelupohja!$K20)
+_xlfn.XLOOKUP(Viljelykiertosuunnittelupohja!$M20,Kasvit,Palkokasvi,Viljelykiertosuunnittelupohja!$M20)
+_xlfn.XLOOKUP(Viljelykiertosuunnittelupohja!$O20,Kasvit,Palkokasvi,Viljelykiertosuunnittelupohja!$O20)
+_xlfn.XLOOKUP(Viljelykiertosuunnittelupohja!$Q20,Kasvit,Palkokasvi,Viljelykiertosuunnittelupohja!$Q20)
+_xlfn.XLOOKUP(Viljelykiertosuunnittelupohja!$S20,Kasvit,Palkokasvi,Viljelykiertosuunnittelupohja!$S20)
+_xlfn.XLOOKUP(Viljelykiertosuunnittelupohja!$U20,Kasvit,Palkokasvi,Viljelykiertosuunnittelupohja!$U20)
+_xlfn.XLOOKUP(Viljelykiertosuunnittelupohja!$W20,Kasvit,Palkokasvi,Viljelykiertosuunnittelupohja!$W20)
)
/(10-COUNTIF($E20:$X20, "Valitse kasvi")), " ")</f>
        <v xml:space="preserve"> </v>
      </c>
      <c r="Z20" s="45" t="str">
        <f>IFERROR((
  _xlfn.XLOOKUP(Viljelykiertosuunnittelupohja!$E20,Kasvit,Viljavuus,Viljelykiertosuunnittelupohja!$E20)
+_xlfn.XLOOKUP(Viljelykiertosuunnittelupohja!$G20,Kasvit,Viljavuus,Viljelykiertosuunnittelupohja!$G20)
+_xlfn.XLOOKUP(Viljelykiertosuunnittelupohja!$I20,Kasvit,Viljavuus,Viljelykiertosuunnittelupohja!$I20)
+_xlfn.XLOOKUP(Viljelykiertosuunnittelupohja!$K20,Kasvit,Viljavuus,Viljelykiertosuunnittelupohja!$K20)
+_xlfn.XLOOKUP(Viljelykiertosuunnittelupohja!$M20,Kasvit,Viljavuus,Viljelykiertosuunnittelupohja!$M20)
+_xlfn.XLOOKUP(Viljelykiertosuunnittelupohja!$O20,Kasvit,Viljavuus,Viljelykiertosuunnittelupohja!$O20)
+_xlfn.XLOOKUP(Viljelykiertosuunnittelupohja!$Q20,Kasvit,Viljavuus,Viljelykiertosuunnittelupohja!$Q20)
+_xlfn.XLOOKUP(Viljelykiertosuunnittelupohja!$S20,Kasvit,Viljavuus,Viljelykiertosuunnittelupohja!$S20)
+_xlfn.XLOOKUP(Viljelykiertosuunnittelupohja!$U20,Kasvit,Viljavuus,Viljelykiertosuunnittelupohja!$U20)
+_xlfn.XLOOKUP(Viljelykiertosuunnittelupohja!$W20,Kasvit,Viljavuus,Viljelykiertosuunnittelupohja!$W20)
)
/(10-COUNTIF($E20:$X20, "Valitse kasvi")), " ")</f>
        <v xml:space="preserve"> </v>
      </c>
    </row>
    <row r="21" spans="1:26" s="3" customFormat="1" ht="14.4" customHeight="1" x14ac:dyDescent="0.3">
      <c r="A21" s="30" t="s">
        <v>23</v>
      </c>
      <c r="B21" s="34"/>
      <c r="C21" s="38">
        <v>0</v>
      </c>
      <c r="D21" s="38" t="s">
        <v>187</v>
      </c>
      <c r="E21" s="3" t="s">
        <v>96</v>
      </c>
      <c r="F21" s="38" t="s">
        <v>187</v>
      </c>
      <c r="G21" s="3" t="s">
        <v>96</v>
      </c>
      <c r="H21" s="38" t="s">
        <v>187</v>
      </c>
      <c r="I21" s="3" t="s">
        <v>96</v>
      </c>
      <c r="J21" s="38" t="s">
        <v>187</v>
      </c>
      <c r="K21" s="3" t="s">
        <v>96</v>
      </c>
      <c r="L21" s="38" t="s">
        <v>187</v>
      </c>
      <c r="M21" s="3" t="s">
        <v>96</v>
      </c>
      <c r="N21" s="38" t="s">
        <v>187</v>
      </c>
      <c r="O21" s="3" t="s">
        <v>96</v>
      </c>
      <c r="P21" s="38" t="s">
        <v>187</v>
      </c>
      <c r="Q21" s="3" t="s">
        <v>96</v>
      </c>
      <c r="R21" s="38" t="s">
        <v>187</v>
      </c>
      <c r="S21" s="3" t="s">
        <v>96</v>
      </c>
      <c r="T21" s="38" t="s">
        <v>187</v>
      </c>
      <c r="U21" s="3" t="s">
        <v>96</v>
      </c>
      <c r="V21" s="38" t="s">
        <v>187</v>
      </c>
      <c r="W21" s="3" t="s">
        <v>96</v>
      </c>
      <c r="X21" s="38" t="s">
        <v>187</v>
      </c>
      <c r="Y21" s="44" t="str">
        <f>IFERROR((
  _xlfn.XLOOKUP(Viljelykiertosuunnittelupohja!$E21,Kasvit,Palkokasvi,Viljelykiertosuunnittelupohja!$E21)
+_xlfn.XLOOKUP(Viljelykiertosuunnittelupohja!$G21,Kasvit,Palkokasvi,Viljelykiertosuunnittelupohja!$G21)
+_xlfn.XLOOKUP(Viljelykiertosuunnittelupohja!$I21,Kasvit,Palkokasvi,Viljelykiertosuunnittelupohja!$I21)
+_xlfn.XLOOKUP(Viljelykiertosuunnittelupohja!$K21,Kasvit,Palkokasvi,Viljelykiertosuunnittelupohja!$K21)
+_xlfn.XLOOKUP(Viljelykiertosuunnittelupohja!$M21,Kasvit,Palkokasvi,Viljelykiertosuunnittelupohja!$M21)
+_xlfn.XLOOKUP(Viljelykiertosuunnittelupohja!$O21,Kasvit,Palkokasvi,Viljelykiertosuunnittelupohja!$O21)
+_xlfn.XLOOKUP(Viljelykiertosuunnittelupohja!$Q21,Kasvit,Palkokasvi,Viljelykiertosuunnittelupohja!$Q21)
+_xlfn.XLOOKUP(Viljelykiertosuunnittelupohja!$S21,Kasvit,Palkokasvi,Viljelykiertosuunnittelupohja!$S21)
+_xlfn.XLOOKUP(Viljelykiertosuunnittelupohja!$U21,Kasvit,Palkokasvi,Viljelykiertosuunnittelupohja!$U21)
+_xlfn.XLOOKUP(Viljelykiertosuunnittelupohja!$W21,Kasvit,Palkokasvi,Viljelykiertosuunnittelupohja!$W21)
)
/(10-COUNTIF($E21:$X21, "Valitse kasvi")), " ")</f>
        <v xml:space="preserve"> </v>
      </c>
      <c r="Z21" s="44" t="str">
        <f>IFERROR((
  _xlfn.XLOOKUP(Viljelykiertosuunnittelupohja!$E21,Kasvit,Viljavuus,Viljelykiertosuunnittelupohja!$E21)
+_xlfn.XLOOKUP(Viljelykiertosuunnittelupohja!$G21,Kasvit,Viljavuus,Viljelykiertosuunnittelupohja!$G21)
+_xlfn.XLOOKUP(Viljelykiertosuunnittelupohja!$I21,Kasvit,Viljavuus,Viljelykiertosuunnittelupohja!$I21)
+_xlfn.XLOOKUP(Viljelykiertosuunnittelupohja!$K21,Kasvit,Viljavuus,Viljelykiertosuunnittelupohja!$K21)
+_xlfn.XLOOKUP(Viljelykiertosuunnittelupohja!$M21,Kasvit,Viljavuus,Viljelykiertosuunnittelupohja!$M21)
+_xlfn.XLOOKUP(Viljelykiertosuunnittelupohja!$O21,Kasvit,Viljavuus,Viljelykiertosuunnittelupohja!$O21)
+_xlfn.XLOOKUP(Viljelykiertosuunnittelupohja!$Q21,Kasvit,Viljavuus,Viljelykiertosuunnittelupohja!$Q21)
+_xlfn.XLOOKUP(Viljelykiertosuunnittelupohja!$S21,Kasvit,Viljavuus,Viljelykiertosuunnittelupohja!$S21)
+_xlfn.XLOOKUP(Viljelykiertosuunnittelupohja!$U21,Kasvit,Viljavuus,Viljelykiertosuunnittelupohja!$U21)
+_xlfn.XLOOKUP(Viljelykiertosuunnittelupohja!$W21,Kasvit,Viljavuus,Viljelykiertosuunnittelupohja!$W21)
)
/(10-COUNTIF($E21:$X21, "Valitse kasvi")), " ")</f>
        <v xml:space="preserve"> </v>
      </c>
    </row>
    <row r="22" spans="1:26" s="2" customFormat="1" ht="14.4" customHeight="1" x14ac:dyDescent="0.3">
      <c r="A22" s="31" t="s">
        <v>24</v>
      </c>
      <c r="B22" s="35"/>
      <c r="C22" s="39">
        <v>0</v>
      </c>
      <c r="D22" s="39" t="s">
        <v>187</v>
      </c>
      <c r="E22" s="2" t="s">
        <v>96</v>
      </c>
      <c r="F22" s="39" t="s">
        <v>187</v>
      </c>
      <c r="G22" s="2" t="s">
        <v>96</v>
      </c>
      <c r="H22" s="39" t="s">
        <v>187</v>
      </c>
      <c r="I22" s="2" t="s">
        <v>96</v>
      </c>
      <c r="J22" s="39" t="s">
        <v>187</v>
      </c>
      <c r="K22" s="2" t="s">
        <v>96</v>
      </c>
      <c r="L22" s="39" t="s">
        <v>187</v>
      </c>
      <c r="M22" s="2" t="s">
        <v>96</v>
      </c>
      <c r="N22" s="39" t="s">
        <v>187</v>
      </c>
      <c r="O22" s="2" t="s">
        <v>96</v>
      </c>
      <c r="P22" s="39" t="s">
        <v>187</v>
      </c>
      <c r="Q22" s="2" t="s">
        <v>96</v>
      </c>
      <c r="R22" s="39" t="s">
        <v>187</v>
      </c>
      <c r="S22" s="2" t="s">
        <v>96</v>
      </c>
      <c r="T22" s="39" t="s">
        <v>187</v>
      </c>
      <c r="U22" s="2" t="s">
        <v>96</v>
      </c>
      <c r="V22" s="39" t="s">
        <v>187</v>
      </c>
      <c r="W22" s="2" t="s">
        <v>96</v>
      </c>
      <c r="X22" s="39" t="s">
        <v>187</v>
      </c>
      <c r="Y22" s="45" t="str">
        <f>IFERROR((
  _xlfn.XLOOKUP(Viljelykiertosuunnittelupohja!$E22,Kasvit,Palkokasvi,Viljelykiertosuunnittelupohja!$E22)
+_xlfn.XLOOKUP(Viljelykiertosuunnittelupohja!$G22,Kasvit,Palkokasvi,Viljelykiertosuunnittelupohja!$G22)
+_xlfn.XLOOKUP(Viljelykiertosuunnittelupohja!$I22,Kasvit,Palkokasvi,Viljelykiertosuunnittelupohja!$I22)
+_xlfn.XLOOKUP(Viljelykiertosuunnittelupohja!$K22,Kasvit,Palkokasvi,Viljelykiertosuunnittelupohja!$K22)
+_xlfn.XLOOKUP(Viljelykiertosuunnittelupohja!$M22,Kasvit,Palkokasvi,Viljelykiertosuunnittelupohja!$M22)
+_xlfn.XLOOKUP(Viljelykiertosuunnittelupohja!$O22,Kasvit,Palkokasvi,Viljelykiertosuunnittelupohja!$O22)
+_xlfn.XLOOKUP(Viljelykiertosuunnittelupohja!$Q22,Kasvit,Palkokasvi,Viljelykiertosuunnittelupohja!$Q22)
+_xlfn.XLOOKUP(Viljelykiertosuunnittelupohja!$S22,Kasvit,Palkokasvi,Viljelykiertosuunnittelupohja!$S22)
+_xlfn.XLOOKUP(Viljelykiertosuunnittelupohja!$U22,Kasvit,Palkokasvi,Viljelykiertosuunnittelupohja!$U22)
+_xlfn.XLOOKUP(Viljelykiertosuunnittelupohja!$W22,Kasvit,Palkokasvi,Viljelykiertosuunnittelupohja!$W22)
)
/(10-COUNTIF($E22:$X22, "Valitse kasvi")), " ")</f>
        <v xml:space="preserve"> </v>
      </c>
      <c r="Z22" s="45" t="str">
        <f>IFERROR((
  _xlfn.XLOOKUP(Viljelykiertosuunnittelupohja!$E22,Kasvit,Viljavuus,Viljelykiertosuunnittelupohja!$E22)
+_xlfn.XLOOKUP(Viljelykiertosuunnittelupohja!$G22,Kasvit,Viljavuus,Viljelykiertosuunnittelupohja!$G22)
+_xlfn.XLOOKUP(Viljelykiertosuunnittelupohja!$I22,Kasvit,Viljavuus,Viljelykiertosuunnittelupohja!$I22)
+_xlfn.XLOOKUP(Viljelykiertosuunnittelupohja!$K22,Kasvit,Viljavuus,Viljelykiertosuunnittelupohja!$K22)
+_xlfn.XLOOKUP(Viljelykiertosuunnittelupohja!$M22,Kasvit,Viljavuus,Viljelykiertosuunnittelupohja!$M22)
+_xlfn.XLOOKUP(Viljelykiertosuunnittelupohja!$O22,Kasvit,Viljavuus,Viljelykiertosuunnittelupohja!$O22)
+_xlfn.XLOOKUP(Viljelykiertosuunnittelupohja!$Q22,Kasvit,Viljavuus,Viljelykiertosuunnittelupohja!$Q22)
+_xlfn.XLOOKUP(Viljelykiertosuunnittelupohja!$S22,Kasvit,Viljavuus,Viljelykiertosuunnittelupohja!$S22)
+_xlfn.XLOOKUP(Viljelykiertosuunnittelupohja!$U22,Kasvit,Viljavuus,Viljelykiertosuunnittelupohja!$U22)
+_xlfn.XLOOKUP(Viljelykiertosuunnittelupohja!$W22,Kasvit,Viljavuus,Viljelykiertosuunnittelupohja!$W22)
)
/(10-COUNTIF($E22:$X22, "Valitse kasvi")), " ")</f>
        <v xml:space="preserve"> </v>
      </c>
    </row>
    <row r="23" spans="1:26" s="3" customFormat="1" ht="14.4" customHeight="1" x14ac:dyDescent="0.3">
      <c r="A23" s="30" t="s">
        <v>25</v>
      </c>
      <c r="B23" s="34"/>
      <c r="C23" s="38">
        <v>0</v>
      </c>
      <c r="D23" s="38" t="s">
        <v>187</v>
      </c>
      <c r="E23" s="3" t="s">
        <v>96</v>
      </c>
      <c r="F23" s="38" t="s">
        <v>187</v>
      </c>
      <c r="G23" s="3" t="s">
        <v>96</v>
      </c>
      <c r="H23" s="38" t="s">
        <v>187</v>
      </c>
      <c r="I23" s="3" t="s">
        <v>96</v>
      </c>
      <c r="J23" s="38" t="s">
        <v>187</v>
      </c>
      <c r="K23" s="3" t="s">
        <v>96</v>
      </c>
      <c r="L23" s="38" t="s">
        <v>187</v>
      </c>
      <c r="M23" s="3" t="s">
        <v>96</v>
      </c>
      <c r="N23" s="38" t="s">
        <v>187</v>
      </c>
      <c r="O23" s="3" t="s">
        <v>96</v>
      </c>
      <c r="P23" s="38" t="s">
        <v>187</v>
      </c>
      <c r="Q23" s="3" t="s">
        <v>96</v>
      </c>
      <c r="R23" s="38" t="s">
        <v>187</v>
      </c>
      <c r="S23" s="3" t="s">
        <v>96</v>
      </c>
      <c r="T23" s="38" t="s">
        <v>187</v>
      </c>
      <c r="U23" s="3" t="s">
        <v>96</v>
      </c>
      <c r="V23" s="38" t="s">
        <v>187</v>
      </c>
      <c r="W23" s="3" t="s">
        <v>96</v>
      </c>
      <c r="X23" s="38" t="s">
        <v>187</v>
      </c>
      <c r="Y23" s="44" t="str">
        <f>IFERROR((
  _xlfn.XLOOKUP(Viljelykiertosuunnittelupohja!$E23,Kasvit,Palkokasvi,Viljelykiertosuunnittelupohja!$E23)
+_xlfn.XLOOKUP(Viljelykiertosuunnittelupohja!$G23,Kasvit,Palkokasvi,Viljelykiertosuunnittelupohja!$G23)
+_xlfn.XLOOKUP(Viljelykiertosuunnittelupohja!$I23,Kasvit,Palkokasvi,Viljelykiertosuunnittelupohja!$I23)
+_xlfn.XLOOKUP(Viljelykiertosuunnittelupohja!$K23,Kasvit,Palkokasvi,Viljelykiertosuunnittelupohja!$K23)
+_xlfn.XLOOKUP(Viljelykiertosuunnittelupohja!$M23,Kasvit,Palkokasvi,Viljelykiertosuunnittelupohja!$M23)
+_xlfn.XLOOKUP(Viljelykiertosuunnittelupohja!$O23,Kasvit,Palkokasvi,Viljelykiertosuunnittelupohja!$O23)
+_xlfn.XLOOKUP(Viljelykiertosuunnittelupohja!$Q23,Kasvit,Palkokasvi,Viljelykiertosuunnittelupohja!$Q23)
+_xlfn.XLOOKUP(Viljelykiertosuunnittelupohja!$S23,Kasvit,Palkokasvi,Viljelykiertosuunnittelupohja!$S23)
+_xlfn.XLOOKUP(Viljelykiertosuunnittelupohja!$U23,Kasvit,Palkokasvi,Viljelykiertosuunnittelupohja!$U23)
+_xlfn.XLOOKUP(Viljelykiertosuunnittelupohja!$W23,Kasvit,Palkokasvi,Viljelykiertosuunnittelupohja!$W23)
)
/(10-COUNTIF($E23:$X23, "Valitse kasvi")), " ")</f>
        <v xml:space="preserve"> </v>
      </c>
      <c r="Z23" s="44" t="str">
        <f>IFERROR((
  _xlfn.XLOOKUP(Viljelykiertosuunnittelupohja!$E23,Kasvit,Viljavuus,Viljelykiertosuunnittelupohja!$E23)
+_xlfn.XLOOKUP(Viljelykiertosuunnittelupohja!$G23,Kasvit,Viljavuus,Viljelykiertosuunnittelupohja!$G23)
+_xlfn.XLOOKUP(Viljelykiertosuunnittelupohja!$I23,Kasvit,Viljavuus,Viljelykiertosuunnittelupohja!$I23)
+_xlfn.XLOOKUP(Viljelykiertosuunnittelupohja!$K23,Kasvit,Viljavuus,Viljelykiertosuunnittelupohja!$K23)
+_xlfn.XLOOKUP(Viljelykiertosuunnittelupohja!$M23,Kasvit,Viljavuus,Viljelykiertosuunnittelupohja!$M23)
+_xlfn.XLOOKUP(Viljelykiertosuunnittelupohja!$O23,Kasvit,Viljavuus,Viljelykiertosuunnittelupohja!$O23)
+_xlfn.XLOOKUP(Viljelykiertosuunnittelupohja!$Q23,Kasvit,Viljavuus,Viljelykiertosuunnittelupohja!$Q23)
+_xlfn.XLOOKUP(Viljelykiertosuunnittelupohja!$S23,Kasvit,Viljavuus,Viljelykiertosuunnittelupohja!$S23)
+_xlfn.XLOOKUP(Viljelykiertosuunnittelupohja!$U23,Kasvit,Viljavuus,Viljelykiertosuunnittelupohja!$U23)
+_xlfn.XLOOKUP(Viljelykiertosuunnittelupohja!$W23,Kasvit,Viljavuus,Viljelykiertosuunnittelupohja!$W23)
)
/(10-COUNTIF($E23:$X23, "Valitse kasvi")), " ")</f>
        <v xml:space="preserve"> </v>
      </c>
    </row>
    <row r="24" spans="1:26" s="2" customFormat="1" ht="14.4" customHeight="1" x14ac:dyDescent="0.3">
      <c r="A24" s="31" t="s">
        <v>26</v>
      </c>
      <c r="B24" s="35"/>
      <c r="C24" s="39">
        <v>0</v>
      </c>
      <c r="D24" s="39" t="s">
        <v>187</v>
      </c>
      <c r="E24" s="2" t="s">
        <v>96</v>
      </c>
      <c r="F24" s="39" t="s">
        <v>187</v>
      </c>
      <c r="G24" s="2" t="s">
        <v>96</v>
      </c>
      <c r="H24" s="39" t="s">
        <v>187</v>
      </c>
      <c r="I24" s="2" t="s">
        <v>96</v>
      </c>
      <c r="J24" s="39" t="s">
        <v>187</v>
      </c>
      <c r="K24" s="2" t="s">
        <v>96</v>
      </c>
      <c r="L24" s="39" t="s">
        <v>187</v>
      </c>
      <c r="M24" s="2" t="s">
        <v>96</v>
      </c>
      <c r="N24" s="39" t="s">
        <v>187</v>
      </c>
      <c r="O24" s="2" t="s">
        <v>96</v>
      </c>
      <c r="P24" s="39" t="s">
        <v>187</v>
      </c>
      <c r="Q24" s="2" t="s">
        <v>96</v>
      </c>
      <c r="R24" s="39" t="s">
        <v>187</v>
      </c>
      <c r="S24" s="2" t="s">
        <v>96</v>
      </c>
      <c r="T24" s="39" t="s">
        <v>187</v>
      </c>
      <c r="U24" s="2" t="s">
        <v>96</v>
      </c>
      <c r="V24" s="39" t="s">
        <v>187</v>
      </c>
      <c r="W24" s="2" t="s">
        <v>96</v>
      </c>
      <c r="X24" s="39" t="s">
        <v>187</v>
      </c>
      <c r="Y24" s="45" t="str">
        <f>IFERROR((
  _xlfn.XLOOKUP(Viljelykiertosuunnittelupohja!$E24,Kasvit,Palkokasvi,Viljelykiertosuunnittelupohja!$E24)
+_xlfn.XLOOKUP(Viljelykiertosuunnittelupohja!$G24,Kasvit,Palkokasvi,Viljelykiertosuunnittelupohja!$G24)
+_xlfn.XLOOKUP(Viljelykiertosuunnittelupohja!$I24,Kasvit,Palkokasvi,Viljelykiertosuunnittelupohja!$I24)
+_xlfn.XLOOKUP(Viljelykiertosuunnittelupohja!$K24,Kasvit,Palkokasvi,Viljelykiertosuunnittelupohja!$K24)
+_xlfn.XLOOKUP(Viljelykiertosuunnittelupohja!$M24,Kasvit,Palkokasvi,Viljelykiertosuunnittelupohja!$M24)
+_xlfn.XLOOKUP(Viljelykiertosuunnittelupohja!$O24,Kasvit,Palkokasvi,Viljelykiertosuunnittelupohja!$O24)
+_xlfn.XLOOKUP(Viljelykiertosuunnittelupohja!$Q24,Kasvit,Palkokasvi,Viljelykiertosuunnittelupohja!$Q24)
+_xlfn.XLOOKUP(Viljelykiertosuunnittelupohja!$S24,Kasvit,Palkokasvi,Viljelykiertosuunnittelupohja!$S24)
+_xlfn.XLOOKUP(Viljelykiertosuunnittelupohja!$U24,Kasvit,Palkokasvi,Viljelykiertosuunnittelupohja!$U24)
+_xlfn.XLOOKUP(Viljelykiertosuunnittelupohja!$W24,Kasvit,Palkokasvi,Viljelykiertosuunnittelupohja!$W24)
)
/(10-COUNTIF($E24:$X24, "Valitse kasvi")), " ")</f>
        <v xml:space="preserve"> </v>
      </c>
      <c r="Z24" s="45" t="str">
        <f>IFERROR((
  _xlfn.XLOOKUP(Viljelykiertosuunnittelupohja!$E24,Kasvit,Viljavuus,Viljelykiertosuunnittelupohja!$E24)
+_xlfn.XLOOKUP(Viljelykiertosuunnittelupohja!$G24,Kasvit,Viljavuus,Viljelykiertosuunnittelupohja!$G24)
+_xlfn.XLOOKUP(Viljelykiertosuunnittelupohja!$I24,Kasvit,Viljavuus,Viljelykiertosuunnittelupohja!$I24)
+_xlfn.XLOOKUP(Viljelykiertosuunnittelupohja!$K24,Kasvit,Viljavuus,Viljelykiertosuunnittelupohja!$K24)
+_xlfn.XLOOKUP(Viljelykiertosuunnittelupohja!$M24,Kasvit,Viljavuus,Viljelykiertosuunnittelupohja!$M24)
+_xlfn.XLOOKUP(Viljelykiertosuunnittelupohja!$O24,Kasvit,Viljavuus,Viljelykiertosuunnittelupohja!$O24)
+_xlfn.XLOOKUP(Viljelykiertosuunnittelupohja!$Q24,Kasvit,Viljavuus,Viljelykiertosuunnittelupohja!$Q24)
+_xlfn.XLOOKUP(Viljelykiertosuunnittelupohja!$S24,Kasvit,Viljavuus,Viljelykiertosuunnittelupohja!$S24)
+_xlfn.XLOOKUP(Viljelykiertosuunnittelupohja!$U24,Kasvit,Viljavuus,Viljelykiertosuunnittelupohja!$U24)
+_xlfn.XLOOKUP(Viljelykiertosuunnittelupohja!$W24,Kasvit,Viljavuus,Viljelykiertosuunnittelupohja!$W24)
)
/(10-COUNTIF($E24:$X24, "Valitse kasvi")), " ")</f>
        <v xml:space="preserve"> </v>
      </c>
    </row>
    <row r="25" spans="1:26" s="3" customFormat="1" ht="14.4" customHeight="1" x14ac:dyDescent="0.3">
      <c r="A25" s="30" t="s">
        <v>27</v>
      </c>
      <c r="B25" s="34"/>
      <c r="C25" s="38">
        <v>0</v>
      </c>
      <c r="D25" s="38" t="s">
        <v>187</v>
      </c>
      <c r="E25" s="3" t="s">
        <v>96</v>
      </c>
      <c r="F25" s="38" t="s">
        <v>187</v>
      </c>
      <c r="G25" s="3" t="s">
        <v>96</v>
      </c>
      <c r="H25" s="38" t="s">
        <v>187</v>
      </c>
      <c r="I25" s="3" t="s">
        <v>96</v>
      </c>
      <c r="J25" s="38" t="s">
        <v>187</v>
      </c>
      <c r="K25" s="3" t="s">
        <v>96</v>
      </c>
      <c r="L25" s="38" t="s">
        <v>187</v>
      </c>
      <c r="M25" s="3" t="s">
        <v>96</v>
      </c>
      <c r="N25" s="38" t="s">
        <v>187</v>
      </c>
      <c r="O25" s="3" t="s">
        <v>96</v>
      </c>
      <c r="P25" s="38" t="s">
        <v>187</v>
      </c>
      <c r="Q25" s="3" t="s">
        <v>96</v>
      </c>
      <c r="R25" s="38" t="s">
        <v>187</v>
      </c>
      <c r="S25" s="3" t="s">
        <v>96</v>
      </c>
      <c r="T25" s="38" t="s">
        <v>187</v>
      </c>
      <c r="U25" s="3" t="s">
        <v>96</v>
      </c>
      <c r="V25" s="38" t="s">
        <v>187</v>
      </c>
      <c r="W25" s="3" t="s">
        <v>96</v>
      </c>
      <c r="X25" s="38" t="s">
        <v>187</v>
      </c>
      <c r="Y25" s="44" t="str">
        <f>IFERROR((
  _xlfn.XLOOKUP(Viljelykiertosuunnittelupohja!$E25,Kasvit,Palkokasvi,Viljelykiertosuunnittelupohja!$E25)
+_xlfn.XLOOKUP(Viljelykiertosuunnittelupohja!$G25,Kasvit,Palkokasvi,Viljelykiertosuunnittelupohja!$G25)
+_xlfn.XLOOKUP(Viljelykiertosuunnittelupohja!$I25,Kasvit,Palkokasvi,Viljelykiertosuunnittelupohja!$I25)
+_xlfn.XLOOKUP(Viljelykiertosuunnittelupohja!$K25,Kasvit,Palkokasvi,Viljelykiertosuunnittelupohja!$K25)
+_xlfn.XLOOKUP(Viljelykiertosuunnittelupohja!$M25,Kasvit,Palkokasvi,Viljelykiertosuunnittelupohja!$M25)
+_xlfn.XLOOKUP(Viljelykiertosuunnittelupohja!$O25,Kasvit,Palkokasvi,Viljelykiertosuunnittelupohja!$O25)
+_xlfn.XLOOKUP(Viljelykiertosuunnittelupohja!$Q25,Kasvit,Palkokasvi,Viljelykiertosuunnittelupohja!$Q25)
+_xlfn.XLOOKUP(Viljelykiertosuunnittelupohja!$S25,Kasvit,Palkokasvi,Viljelykiertosuunnittelupohja!$S25)
+_xlfn.XLOOKUP(Viljelykiertosuunnittelupohja!$U25,Kasvit,Palkokasvi,Viljelykiertosuunnittelupohja!$U25)
+_xlfn.XLOOKUP(Viljelykiertosuunnittelupohja!$W25,Kasvit,Palkokasvi,Viljelykiertosuunnittelupohja!$W25)
)
/(10-COUNTIF($E25:$X25, "Valitse kasvi")), " ")</f>
        <v xml:space="preserve"> </v>
      </c>
      <c r="Z25" s="44" t="str">
        <f>IFERROR((
  _xlfn.XLOOKUP(Viljelykiertosuunnittelupohja!$E25,Kasvit,Viljavuus,Viljelykiertosuunnittelupohja!$E25)
+_xlfn.XLOOKUP(Viljelykiertosuunnittelupohja!$G25,Kasvit,Viljavuus,Viljelykiertosuunnittelupohja!$G25)
+_xlfn.XLOOKUP(Viljelykiertosuunnittelupohja!$I25,Kasvit,Viljavuus,Viljelykiertosuunnittelupohja!$I25)
+_xlfn.XLOOKUP(Viljelykiertosuunnittelupohja!$K25,Kasvit,Viljavuus,Viljelykiertosuunnittelupohja!$K25)
+_xlfn.XLOOKUP(Viljelykiertosuunnittelupohja!$M25,Kasvit,Viljavuus,Viljelykiertosuunnittelupohja!$M25)
+_xlfn.XLOOKUP(Viljelykiertosuunnittelupohja!$O25,Kasvit,Viljavuus,Viljelykiertosuunnittelupohja!$O25)
+_xlfn.XLOOKUP(Viljelykiertosuunnittelupohja!$Q25,Kasvit,Viljavuus,Viljelykiertosuunnittelupohja!$Q25)
+_xlfn.XLOOKUP(Viljelykiertosuunnittelupohja!$S25,Kasvit,Viljavuus,Viljelykiertosuunnittelupohja!$S25)
+_xlfn.XLOOKUP(Viljelykiertosuunnittelupohja!$U25,Kasvit,Viljavuus,Viljelykiertosuunnittelupohja!$U25)
+_xlfn.XLOOKUP(Viljelykiertosuunnittelupohja!$W25,Kasvit,Viljavuus,Viljelykiertosuunnittelupohja!$W25)
)
/(10-COUNTIF($E25:$X25, "Valitse kasvi")), " ")</f>
        <v xml:space="preserve"> </v>
      </c>
    </row>
    <row r="26" spans="1:26" s="2" customFormat="1" ht="14.4" customHeight="1" x14ac:dyDescent="0.3">
      <c r="A26" s="31" t="s">
        <v>28</v>
      </c>
      <c r="B26" s="35"/>
      <c r="C26" s="39">
        <v>0</v>
      </c>
      <c r="D26" s="39" t="s">
        <v>187</v>
      </c>
      <c r="E26" s="2" t="s">
        <v>96</v>
      </c>
      <c r="F26" s="39" t="s">
        <v>187</v>
      </c>
      <c r="G26" s="2" t="s">
        <v>96</v>
      </c>
      <c r="H26" s="39" t="s">
        <v>187</v>
      </c>
      <c r="I26" s="2" t="s">
        <v>96</v>
      </c>
      <c r="J26" s="39" t="s">
        <v>187</v>
      </c>
      <c r="K26" s="2" t="s">
        <v>96</v>
      </c>
      <c r="L26" s="39" t="s">
        <v>187</v>
      </c>
      <c r="M26" s="2" t="s">
        <v>96</v>
      </c>
      <c r="N26" s="39" t="s">
        <v>187</v>
      </c>
      <c r="O26" s="2" t="s">
        <v>96</v>
      </c>
      <c r="P26" s="39" t="s">
        <v>187</v>
      </c>
      <c r="Q26" s="2" t="s">
        <v>96</v>
      </c>
      <c r="R26" s="39" t="s">
        <v>187</v>
      </c>
      <c r="S26" s="2" t="s">
        <v>96</v>
      </c>
      <c r="T26" s="39" t="s">
        <v>187</v>
      </c>
      <c r="U26" s="2" t="s">
        <v>96</v>
      </c>
      <c r="V26" s="39" t="s">
        <v>187</v>
      </c>
      <c r="W26" s="2" t="s">
        <v>96</v>
      </c>
      <c r="X26" s="39" t="s">
        <v>187</v>
      </c>
      <c r="Y26" s="45" t="str">
        <f>IFERROR((
  _xlfn.XLOOKUP(Viljelykiertosuunnittelupohja!$E26,Kasvit,Palkokasvi,Viljelykiertosuunnittelupohja!$E26)
+_xlfn.XLOOKUP(Viljelykiertosuunnittelupohja!$G26,Kasvit,Palkokasvi,Viljelykiertosuunnittelupohja!$G26)
+_xlfn.XLOOKUP(Viljelykiertosuunnittelupohja!$I26,Kasvit,Palkokasvi,Viljelykiertosuunnittelupohja!$I26)
+_xlfn.XLOOKUP(Viljelykiertosuunnittelupohja!$K26,Kasvit,Palkokasvi,Viljelykiertosuunnittelupohja!$K26)
+_xlfn.XLOOKUP(Viljelykiertosuunnittelupohja!$M26,Kasvit,Palkokasvi,Viljelykiertosuunnittelupohja!$M26)
+_xlfn.XLOOKUP(Viljelykiertosuunnittelupohja!$O26,Kasvit,Palkokasvi,Viljelykiertosuunnittelupohja!$O26)
+_xlfn.XLOOKUP(Viljelykiertosuunnittelupohja!$Q26,Kasvit,Palkokasvi,Viljelykiertosuunnittelupohja!$Q26)
+_xlfn.XLOOKUP(Viljelykiertosuunnittelupohja!$S26,Kasvit,Palkokasvi,Viljelykiertosuunnittelupohja!$S26)
+_xlfn.XLOOKUP(Viljelykiertosuunnittelupohja!$U26,Kasvit,Palkokasvi,Viljelykiertosuunnittelupohja!$U26)
+_xlfn.XLOOKUP(Viljelykiertosuunnittelupohja!$W26,Kasvit,Palkokasvi,Viljelykiertosuunnittelupohja!$W26)
)
/(10-COUNTIF($E26:$X26, "Valitse kasvi")), " ")</f>
        <v xml:space="preserve"> </v>
      </c>
      <c r="Z26" s="45" t="str">
        <f>IFERROR((
  _xlfn.XLOOKUP(Viljelykiertosuunnittelupohja!$E26,Kasvit,Viljavuus,Viljelykiertosuunnittelupohja!$E26)
+_xlfn.XLOOKUP(Viljelykiertosuunnittelupohja!$G26,Kasvit,Viljavuus,Viljelykiertosuunnittelupohja!$G26)
+_xlfn.XLOOKUP(Viljelykiertosuunnittelupohja!$I26,Kasvit,Viljavuus,Viljelykiertosuunnittelupohja!$I26)
+_xlfn.XLOOKUP(Viljelykiertosuunnittelupohja!$K26,Kasvit,Viljavuus,Viljelykiertosuunnittelupohja!$K26)
+_xlfn.XLOOKUP(Viljelykiertosuunnittelupohja!$M26,Kasvit,Viljavuus,Viljelykiertosuunnittelupohja!$M26)
+_xlfn.XLOOKUP(Viljelykiertosuunnittelupohja!$O26,Kasvit,Viljavuus,Viljelykiertosuunnittelupohja!$O26)
+_xlfn.XLOOKUP(Viljelykiertosuunnittelupohja!$Q26,Kasvit,Viljavuus,Viljelykiertosuunnittelupohja!$Q26)
+_xlfn.XLOOKUP(Viljelykiertosuunnittelupohja!$S26,Kasvit,Viljavuus,Viljelykiertosuunnittelupohja!$S26)
+_xlfn.XLOOKUP(Viljelykiertosuunnittelupohja!$U26,Kasvit,Viljavuus,Viljelykiertosuunnittelupohja!$U26)
+_xlfn.XLOOKUP(Viljelykiertosuunnittelupohja!$W26,Kasvit,Viljavuus,Viljelykiertosuunnittelupohja!$W26)
)
/(10-COUNTIF($E26:$X26, "Valitse kasvi")), " ")</f>
        <v xml:space="preserve"> </v>
      </c>
    </row>
    <row r="27" spans="1:26" s="3" customFormat="1" ht="14.4" customHeight="1" x14ac:dyDescent="0.3">
      <c r="A27" s="30" t="s">
        <v>29</v>
      </c>
      <c r="B27" s="34"/>
      <c r="C27" s="38">
        <v>0</v>
      </c>
      <c r="D27" s="38" t="s">
        <v>187</v>
      </c>
      <c r="E27" s="3" t="s">
        <v>96</v>
      </c>
      <c r="F27" s="38" t="s">
        <v>187</v>
      </c>
      <c r="G27" s="3" t="s">
        <v>96</v>
      </c>
      <c r="H27" s="38" t="s">
        <v>187</v>
      </c>
      <c r="I27" s="3" t="s">
        <v>96</v>
      </c>
      <c r="J27" s="38" t="s">
        <v>187</v>
      </c>
      <c r="K27" s="3" t="s">
        <v>96</v>
      </c>
      <c r="L27" s="38" t="s">
        <v>187</v>
      </c>
      <c r="M27" s="3" t="s">
        <v>96</v>
      </c>
      <c r="N27" s="38" t="s">
        <v>187</v>
      </c>
      <c r="O27" s="3" t="s">
        <v>96</v>
      </c>
      <c r="P27" s="38" t="s">
        <v>187</v>
      </c>
      <c r="Q27" s="3" t="s">
        <v>96</v>
      </c>
      <c r="R27" s="38" t="s">
        <v>187</v>
      </c>
      <c r="S27" s="3" t="s">
        <v>96</v>
      </c>
      <c r="T27" s="38" t="s">
        <v>187</v>
      </c>
      <c r="U27" s="3" t="s">
        <v>96</v>
      </c>
      <c r="V27" s="38" t="s">
        <v>187</v>
      </c>
      <c r="W27" s="3" t="s">
        <v>96</v>
      </c>
      <c r="X27" s="38" t="s">
        <v>187</v>
      </c>
      <c r="Y27" s="44" t="str">
        <f>IFERROR((
  _xlfn.XLOOKUP(Viljelykiertosuunnittelupohja!$E27,Kasvit,Palkokasvi,Viljelykiertosuunnittelupohja!$E27)
+_xlfn.XLOOKUP(Viljelykiertosuunnittelupohja!$G27,Kasvit,Palkokasvi,Viljelykiertosuunnittelupohja!$G27)
+_xlfn.XLOOKUP(Viljelykiertosuunnittelupohja!$I27,Kasvit,Palkokasvi,Viljelykiertosuunnittelupohja!$I27)
+_xlfn.XLOOKUP(Viljelykiertosuunnittelupohja!$K27,Kasvit,Palkokasvi,Viljelykiertosuunnittelupohja!$K27)
+_xlfn.XLOOKUP(Viljelykiertosuunnittelupohja!$M27,Kasvit,Palkokasvi,Viljelykiertosuunnittelupohja!$M27)
+_xlfn.XLOOKUP(Viljelykiertosuunnittelupohja!$O27,Kasvit,Palkokasvi,Viljelykiertosuunnittelupohja!$O27)
+_xlfn.XLOOKUP(Viljelykiertosuunnittelupohja!$Q27,Kasvit,Palkokasvi,Viljelykiertosuunnittelupohja!$Q27)
+_xlfn.XLOOKUP(Viljelykiertosuunnittelupohja!$S27,Kasvit,Palkokasvi,Viljelykiertosuunnittelupohja!$S27)
+_xlfn.XLOOKUP(Viljelykiertosuunnittelupohja!$U27,Kasvit,Palkokasvi,Viljelykiertosuunnittelupohja!$U27)
+_xlfn.XLOOKUP(Viljelykiertosuunnittelupohja!$W27,Kasvit,Palkokasvi,Viljelykiertosuunnittelupohja!$W27)
)
/(10-COUNTIF($E27:$X27, "Valitse kasvi")), " ")</f>
        <v xml:space="preserve"> </v>
      </c>
      <c r="Z27" s="44" t="str">
        <f>IFERROR((
  _xlfn.XLOOKUP(Viljelykiertosuunnittelupohja!$E27,Kasvit,Viljavuus,Viljelykiertosuunnittelupohja!$E27)
+_xlfn.XLOOKUP(Viljelykiertosuunnittelupohja!$G27,Kasvit,Viljavuus,Viljelykiertosuunnittelupohja!$G27)
+_xlfn.XLOOKUP(Viljelykiertosuunnittelupohja!$I27,Kasvit,Viljavuus,Viljelykiertosuunnittelupohja!$I27)
+_xlfn.XLOOKUP(Viljelykiertosuunnittelupohja!$K27,Kasvit,Viljavuus,Viljelykiertosuunnittelupohja!$K27)
+_xlfn.XLOOKUP(Viljelykiertosuunnittelupohja!$M27,Kasvit,Viljavuus,Viljelykiertosuunnittelupohja!$M27)
+_xlfn.XLOOKUP(Viljelykiertosuunnittelupohja!$O27,Kasvit,Viljavuus,Viljelykiertosuunnittelupohja!$O27)
+_xlfn.XLOOKUP(Viljelykiertosuunnittelupohja!$Q27,Kasvit,Viljavuus,Viljelykiertosuunnittelupohja!$Q27)
+_xlfn.XLOOKUP(Viljelykiertosuunnittelupohja!$S27,Kasvit,Viljavuus,Viljelykiertosuunnittelupohja!$S27)
+_xlfn.XLOOKUP(Viljelykiertosuunnittelupohja!$U27,Kasvit,Viljavuus,Viljelykiertosuunnittelupohja!$U27)
+_xlfn.XLOOKUP(Viljelykiertosuunnittelupohja!$W27,Kasvit,Viljavuus,Viljelykiertosuunnittelupohja!$W27)
)
/(10-COUNTIF($E27:$X27, "Valitse kasvi")), " ")</f>
        <v xml:space="preserve"> </v>
      </c>
    </row>
    <row r="28" spans="1:26" s="2" customFormat="1" ht="14.4" customHeight="1" x14ac:dyDescent="0.3">
      <c r="A28" s="31" t="s">
        <v>30</v>
      </c>
      <c r="B28" s="35"/>
      <c r="C28" s="39">
        <v>0</v>
      </c>
      <c r="D28" s="39" t="s">
        <v>187</v>
      </c>
      <c r="E28" s="2" t="s">
        <v>96</v>
      </c>
      <c r="F28" s="39" t="s">
        <v>187</v>
      </c>
      <c r="G28" s="2" t="s">
        <v>96</v>
      </c>
      <c r="H28" s="39" t="s">
        <v>187</v>
      </c>
      <c r="I28" s="2" t="s">
        <v>96</v>
      </c>
      <c r="J28" s="39" t="s">
        <v>187</v>
      </c>
      <c r="K28" s="2" t="s">
        <v>96</v>
      </c>
      <c r="L28" s="39" t="s">
        <v>187</v>
      </c>
      <c r="M28" s="2" t="s">
        <v>96</v>
      </c>
      <c r="N28" s="39" t="s">
        <v>187</v>
      </c>
      <c r="O28" s="2" t="s">
        <v>96</v>
      </c>
      <c r="P28" s="39" t="s">
        <v>187</v>
      </c>
      <c r="Q28" s="2" t="s">
        <v>96</v>
      </c>
      <c r="R28" s="39" t="s">
        <v>187</v>
      </c>
      <c r="S28" s="2" t="s">
        <v>96</v>
      </c>
      <c r="T28" s="39" t="s">
        <v>187</v>
      </c>
      <c r="U28" s="2" t="s">
        <v>96</v>
      </c>
      <c r="V28" s="39" t="s">
        <v>187</v>
      </c>
      <c r="W28" s="2" t="s">
        <v>96</v>
      </c>
      <c r="X28" s="39" t="s">
        <v>187</v>
      </c>
      <c r="Y28" s="45" t="str">
        <f>IFERROR((
  _xlfn.XLOOKUP(Viljelykiertosuunnittelupohja!$E28,Kasvit,Palkokasvi,Viljelykiertosuunnittelupohja!$E28)
+_xlfn.XLOOKUP(Viljelykiertosuunnittelupohja!$G28,Kasvit,Palkokasvi,Viljelykiertosuunnittelupohja!$G28)
+_xlfn.XLOOKUP(Viljelykiertosuunnittelupohja!$I28,Kasvit,Palkokasvi,Viljelykiertosuunnittelupohja!$I28)
+_xlfn.XLOOKUP(Viljelykiertosuunnittelupohja!$K28,Kasvit,Palkokasvi,Viljelykiertosuunnittelupohja!$K28)
+_xlfn.XLOOKUP(Viljelykiertosuunnittelupohja!$M28,Kasvit,Palkokasvi,Viljelykiertosuunnittelupohja!$M28)
+_xlfn.XLOOKUP(Viljelykiertosuunnittelupohja!$O28,Kasvit,Palkokasvi,Viljelykiertosuunnittelupohja!$O28)
+_xlfn.XLOOKUP(Viljelykiertosuunnittelupohja!$Q28,Kasvit,Palkokasvi,Viljelykiertosuunnittelupohja!$Q28)
+_xlfn.XLOOKUP(Viljelykiertosuunnittelupohja!$S28,Kasvit,Palkokasvi,Viljelykiertosuunnittelupohja!$S28)
+_xlfn.XLOOKUP(Viljelykiertosuunnittelupohja!$U28,Kasvit,Palkokasvi,Viljelykiertosuunnittelupohja!$U28)
+_xlfn.XLOOKUP(Viljelykiertosuunnittelupohja!$W28,Kasvit,Palkokasvi,Viljelykiertosuunnittelupohja!$W28)
)
/(10-COUNTIF($E28:$X28, "Valitse kasvi")), " ")</f>
        <v xml:space="preserve"> </v>
      </c>
      <c r="Z28" s="45" t="str">
        <f>IFERROR((
  _xlfn.XLOOKUP(Viljelykiertosuunnittelupohja!$E28,Kasvit,Viljavuus,Viljelykiertosuunnittelupohja!$E28)
+_xlfn.XLOOKUP(Viljelykiertosuunnittelupohja!$G28,Kasvit,Viljavuus,Viljelykiertosuunnittelupohja!$G28)
+_xlfn.XLOOKUP(Viljelykiertosuunnittelupohja!$I28,Kasvit,Viljavuus,Viljelykiertosuunnittelupohja!$I28)
+_xlfn.XLOOKUP(Viljelykiertosuunnittelupohja!$K28,Kasvit,Viljavuus,Viljelykiertosuunnittelupohja!$K28)
+_xlfn.XLOOKUP(Viljelykiertosuunnittelupohja!$M28,Kasvit,Viljavuus,Viljelykiertosuunnittelupohja!$M28)
+_xlfn.XLOOKUP(Viljelykiertosuunnittelupohja!$O28,Kasvit,Viljavuus,Viljelykiertosuunnittelupohja!$O28)
+_xlfn.XLOOKUP(Viljelykiertosuunnittelupohja!$Q28,Kasvit,Viljavuus,Viljelykiertosuunnittelupohja!$Q28)
+_xlfn.XLOOKUP(Viljelykiertosuunnittelupohja!$S28,Kasvit,Viljavuus,Viljelykiertosuunnittelupohja!$S28)
+_xlfn.XLOOKUP(Viljelykiertosuunnittelupohja!$U28,Kasvit,Viljavuus,Viljelykiertosuunnittelupohja!$U28)
+_xlfn.XLOOKUP(Viljelykiertosuunnittelupohja!$W28,Kasvit,Viljavuus,Viljelykiertosuunnittelupohja!$W28)
)
/(10-COUNTIF($E28:$X28, "Valitse kasvi")), " ")</f>
        <v xml:space="preserve"> </v>
      </c>
    </row>
    <row r="29" spans="1:26" s="3" customFormat="1" ht="14.4" customHeight="1" x14ac:dyDescent="0.3">
      <c r="A29" s="30" t="s">
        <v>31</v>
      </c>
      <c r="B29" s="34"/>
      <c r="C29" s="38">
        <v>0</v>
      </c>
      <c r="D29" s="38" t="s">
        <v>187</v>
      </c>
      <c r="E29" s="3" t="s">
        <v>96</v>
      </c>
      <c r="F29" s="38" t="s">
        <v>187</v>
      </c>
      <c r="G29" s="3" t="s">
        <v>96</v>
      </c>
      <c r="H29" s="38" t="s">
        <v>187</v>
      </c>
      <c r="I29" s="3" t="s">
        <v>96</v>
      </c>
      <c r="J29" s="38" t="s">
        <v>187</v>
      </c>
      <c r="K29" s="3" t="s">
        <v>96</v>
      </c>
      <c r="L29" s="38" t="s">
        <v>187</v>
      </c>
      <c r="M29" s="3" t="s">
        <v>96</v>
      </c>
      <c r="N29" s="38" t="s">
        <v>187</v>
      </c>
      <c r="O29" s="3" t="s">
        <v>96</v>
      </c>
      <c r="P29" s="38" t="s">
        <v>187</v>
      </c>
      <c r="Q29" s="3" t="s">
        <v>96</v>
      </c>
      <c r="R29" s="38" t="s">
        <v>187</v>
      </c>
      <c r="S29" s="3" t="s">
        <v>96</v>
      </c>
      <c r="T29" s="38" t="s">
        <v>187</v>
      </c>
      <c r="U29" s="3" t="s">
        <v>96</v>
      </c>
      <c r="V29" s="38" t="s">
        <v>187</v>
      </c>
      <c r="W29" s="3" t="s">
        <v>96</v>
      </c>
      <c r="X29" s="38" t="s">
        <v>187</v>
      </c>
      <c r="Y29" s="44" t="str">
        <f>IFERROR((
  _xlfn.XLOOKUP(Viljelykiertosuunnittelupohja!$E29,Kasvit,Palkokasvi,Viljelykiertosuunnittelupohja!$E29)
+_xlfn.XLOOKUP(Viljelykiertosuunnittelupohja!$G29,Kasvit,Palkokasvi,Viljelykiertosuunnittelupohja!$G29)
+_xlfn.XLOOKUP(Viljelykiertosuunnittelupohja!$I29,Kasvit,Palkokasvi,Viljelykiertosuunnittelupohja!$I29)
+_xlfn.XLOOKUP(Viljelykiertosuunnittelupohja!$K29,Kasvit,Palkokasvi,Viljelykiertosuunnittelupohja!$K29)
+_xlfn.XLOOKUP(Viljelykiertosuunnittelupohja!$M29,Kasvit,Palkokasvi,Viljelykiertosuunnittelupohja!$M29)
+_xlfn.XLOOKUP(Viljelykiertosuunnittelupohja!$O29,Kasvit,Palkokasvi,Viljelykiertosuunnittelupohja!$O29)
+_xlfn.XLOOKUP(Viljelykiertosuunnittelupohja!$Q29,Kasvit,Palkokasvi,Viljelykiertosuunnittelupohja!$Q29)
+_xlfn.XLOOKUP(Viljelykiertosuunnittelupohja!$S29,Kasvit,Palkokasvi,Viljelykiertosuunnittelupohja!$S29)
+_xlfn.XLOOKUP(Viljelykiertosuunnittelupohja!$U29,Kasvit,Palkokasvi,Viljelykiertosuunnittelupohja!$U29)
+_xlfn.XLOOKUP(Viljelykiertosuunnittelupohja!$W29,Kasvit,Palkokasvi,Viljelykiertosuunnittelupohja!$W29)
)
/(10-COUNTIF($E29:$X29, "Valitse kasvi")), " ")</f>
        <v xml:space="preserve"> </v>
      </c>
      <c r="Z29" s="44" t="str">
        <f>IFERROR((
  _xlfn.XLOOKUP(Viljelykiertosuunnittelupohja!$E29,Kasvit,Viljavuus,Viljelykiertosuunnittelupohja!$E29)
+_xlfn.XLOOKUP(Viljelykiertosuunnittelupohja!$G29,Kasvit,Viljavuus,Viljelykiertosuunnittelupohja!$G29)
+_xlfn.XLOOKUP(Viljelykiertosuunnittelupohja!$I29,Kasvit,Viljavuus,Viljelykiertosuunnittelupohja!$I29)
+_xlfn.XLOOKUP(Viljelykiertosuunnittelupohja!$K29,Kasvit,Viljavuus,Viljelykiertosuunnittelupohja!$K29)
+_xlfn.XLOOKUP(Viljelykiertosuunnittelupohja!$M29,Kasvit,Viljavuus,Viljelykiertosuunnittelupohja!$M29)
+_xlfn.XLOOKUP(Viljelykiertosuunnittelupohja!$O29,Kasvit,Viljavuus,Viljelykiertosuunnittelupohja!$O29)
+_xlfn.XLOOKUP(Viljelykiertosuunnittelupohja!$Q29,Kasvit,Viljavuus,Viljelykiertosuunnittelupohja!$Q29)
+_xlfn.XLOOKUP(Viljelykiertosuunnittelupohja!$S29,Kasvit,Viljavuus,Viljelykiertosuunnittelupohja!$S29)
+_xlfn.XLOOKUP(Viljelykiertosuunnittelupohja!$U29,Kasvit,Viljavuus,Viljelykiertosuunnittelupohja!$U29)
+_xlfn.XLOOKUP(Viljelykiertosuunnittelupohja!$W29,Kasvit,Viljavuus,Viljelykiertosuunnittelupohja!$W29)
)
/(10-COUNTIF($E29:$X29, "Valitse kasvi")), " ")</f>
        <v xml:space="preserve"> </v>
      </c>
    </row>
    <row r="30" spans="1:26" s="2" customFormat="1" ht="14.4" customHeight="1" x14ac:dyDescent="0.3">
      <c r="A30" s="31" t="s">
        <v>32</v>
      </c>
      <c r="B30" s="35"/>
      <c r="C30" s="39">
        <v>0</v>
      </c>
      <c r="D30" s="39" t="s">
        <v>187</v>
      </c>
      <c r="E30" s="2" t="s">
        <v>96</v>
      </c>
      <c r="F30" s="39" t="s">
        <v>187</v>
      </c>
      <c r="G30" s="2" t="s">
        <v>96</v>
      </c>
      <c r="H30" s="39" t="s">
        <v>187</v>
      </c>
      <c r="I30" s="2" t="s">
        <v>96</v>
      </c>
      <c r="J30" s="39" t="s">
        <v>187</v>
      </c>
      <c r="K30" s="2" t="s">
        <v>96</v>
      </c>
      <c r="L30" s="39" t="s">
        <v>187</v>
      </c>
      <c r="M30" s="2" t="s">
        <v>96</v>
      </c>
      <c r="N30" s="39" t="s">
        <v>187</v>
      </c>
      <c r="O30" s="2" t="s">
        <v>96</v>
      </c>
      <c r="P30" s="39" t="s">
        <v>187</v>
      </c>
      <c r="Q30" s="2" t="s">
        <v>96</v>
      </c>
      <c r="R30" s="39" t="s">
        <v>187</v>
      </c>
      <c r="S30" s="2" t="s">
        <v>96</v>
      </c>
      <c r="T30" s="39" t="s">
        <v>187</v>
      </c>
      <c r="U30" s="2" t="s">
        <v>96</v>
      </c>
      <c r="V30" s="39" t="s">
        <v>187</v>
      </c>
      <c r="W30" s="2" t="s">
        <v>96</v>
      </c>
      <c r="X30" s="39" t="s">
        <v>187</v>
      </c>
      <c r="Y30" s="45" t="str">
        <f>IFERROR((
  _xlfn.XLOOKUP(Viljelykiertosuunnittelupohja!$E30,Kasvit,Palkokasvi,Viljelykiertosuunnittelupohja!$E30)
+_xlfn.XLOOKUP(Viljelykiertosuunnittelupohja!$G30,Kasvit,Palkokasvi,Viljelykiertosuunnittelupohja!$G30)
+_xlfn.XLOOKUP(Viljelykiertosuunnittelupohja!$I30,Kasvit,Palkokasvi,Viljelykiertosuunnittelupohja!$I30)
+_xlfn.XLOOKUP(Viljelykiertosuunnittelupohja!$K30,Kasvit,Palkokasvi,Viljelykiertosuunnittelupohja!$K30)
+_xlfn.XLOOKUP(Viljelykiertosuunnittelupohja!$M30,Kasvit,Palkokasvi,Viljelykiertosuunnittelupohja!$M30)
+_xlfn.XLOOKUP(Viljelykiertosuunnittelupohja!$O30,Kasvit,Palkokasvi,Viljelykiertosuunnittelupohja!$O30)
+_xlfn.XLOOKUP(Viljelykiertosuunnittelupohja!$Q30,Kasvit,Palkokasvi,Viljelykiertosuunnittelupohja!$Q30)
+_xlfn.XLOOKUP(Viljelykiertosuunnittelupohja!$S30,Kasvit,Palkokasvi,Viljelykiertosuunnittelupohja!$S30)
+_xlfn.XLOOKUP(Viljelykiertosuunnittelupohja!$U30,Kasvit,Palkokasvi,Viljelykiertosuunnittelupohja!$U30)
+_xlfn.XLOOKUP(Viljelykiertosuunnittelupohja!$W30,Kasvit,Palkokasvi,Viljelykiertosuunnittelupohja!$W30)
)
/(10-COUNTIF($E30:$X30, "Valitse kasvi")), " ")</f>
        <v xml:space="preserve"> </v>
      </c>
      <c r="Z30" s="45" t="str">
        <f>IFERROR((
  _xlfn.XLOOKUP(Viljelykiertosuunnittelupohja!$E30,Kasvit,Viljavuus,Viljelykiertosuunnittelupohja!$E30)
+_xlfn.XLOOKUP(Viljelykiertosuunnittelupohja!$G30,Kasvit,Viljavuus,Viljelykiertosuunnittelupohja!$G30)
+_xlfn.XLOOKUP(Viljelykiertosuunnittelupohja!$I30,Kasvit,Viljavuus,Viljelykiertosuunnittelupohja!$I30)
+_xlfn.XLOOKUP(Viljelykiertosuunnittelupohja!$K30,Kasvit,Viljavuus,Viljelykiertosuunnittelupohja!$K30)
+_xlfn.XLOOKUP(Viljelykiertosuunnittelupohja!$M30,Kasvit,Viljavuus,Viljelykiertosuunnittelupohja!$M30)
+_xlfn.XLOOKUP(Viljelykiertosuunnittelupohja!$O30,Kasvit,Viljavuus,Viljelykiertosuunnittelupohja!$O30)
+_xlfn.XLOOKUP(Viljelykiertosuunnittelupohja!$Q30,Kasvit,Viljavuus,Viljelykiertosuunnittelupohja!$Q30)
+_xlfn.XLOOKUP(Viljelykiertosuunnittelupohja!$S30,Kasvit,Viljavuus,Viljelykiertosuunnittelupohja!$S30)
+_xlfn.XLOOKUP(Viljelykiertosuunnittelupohja!$U30,Kasvit,Viljavuus,Viljelykiertosuunnittelupohja!$U30)
+_xlfn.XLOOKUP(Viljelykiertosuunnittelupohja!$W30,Kasvit,Viljavuus,Viljelykiertosuunnittelupohja!$W30)
)
/(10-COUNTIF($E30:$X30, "Valitse kasvi")), " ")</f>
        <v xml:space="preserve"> </v>
      </c>
    </row>
    <row r="31" spans="1:26" s="3" customFormat="1" ht="14.4" customHeight="1" x14ac:dyDescent="0.3">
      <c r="A31" s="30" t="s">
        <v>33</v>
      </c>
      <c r="B31" s="34"/>
      <c r="C31" s="38">
        <v>0</v>
      </c>
      <c r="D31" s="38" t="s">
        <v>187</v>
      </c>
      <c r="E31" s="3" t="s">
        <v>96</v>
      </c>
      <c r="F31" s="38" t="s">
        <v>187</v>
      </c>
      <c r="G31" s="3" t="s">
        <v>96</v>
      </c>
      <c r="H31" s="38" t="s">
        <v>187</v>
      </c>
      <c r="I31" s="3" t="s">
        <v>96</v>
      </c>
      <c r="J31" s="38" t="s">
        <v>187</v>
      </c>
      <c r="K31" s="3" t="s">
        <v>96</v>
      </c>
      <c r="L31" s="38" t="s">
        <v>187</v>
      </c>
      <c r="M31" s="3" t="s">
        <v>96</v>
      </c>
      <c r="N31" s="38" t="s">
        <v>187</v>
      </c>
      <c r="O31" s="3" t="s">
        <v>96</v>
      </c>
      <c r="P31" s="38" t="s">
        <v>187</v>
      </c>
      <c r="Q31" s="3" t="s">
        <v>96</v>
      </c>
      <c r="R31" s="38" t="s">
        <v>187</v>
      </c>
      <c r="S31" s="3" t="s">
        <v>96</v>
      </c>
      <c r="T31" s="38" t="s">
        <v>187</v>
      </c>
      <c r="U31" s="3" t="s">
        <v>96</v>
      </c>
      <c r="V31" s="38" t="s">
        <v>187</v>
      </c>
      <c r="W31" s="3" t="s">
        <v>96</v>
      </c>
      <c r="X31" s="38" t="s">
        <v>187</v>
      </c>
      <c r="Y31" s="44" t="str">
        <f>IFERROR((
  _xlfn.XLOOKUP(Viljelykiertosuunnittelupohja!$E31,Kasvit,Palkokasvi,Viljelykiertosuunnittelupohja!$E31)
+_xlfn.XLOOKUP(Viljelykiertosuunnittelupohja!$G31,Kasvit,Palkokasvi,Viljelykiertosuunnittelupohja!$G31)
+_xlfn.XLOOKUP(Viljelykiertosuunnittelupohja!$I31,Kasvit,Palkokasvi,Viljelykiertosuunnittelupohja!$I31)
+_xlfn.XLOOKUP(Viljelykiertosuunnittelupohja!$K31,Kasvit,Palkokasvi,Viljelykiertosuunnittelupohja!$K31)
+_xlfn.XLOOKUP(Viljelykiertosuunnittelupohja!$M31,Kasvit,Palkokasvi,Viljelykiertosuunnittelupohja!$M31)
+_xlfn.XLOOKUP(Viljelykiertosuunnittelupohja!$O31,Kasvit,Palkokasvi,Viljelykiertosuunnittelupohja!$O31)
+_xlfn.XLOOKUP(Viljelykiertosuunnittelupohja!$Q31,Kasvit,Palkokasvi,Viljelykiertosuunnittelupohja!$Q31)
+_xlfn.XLOOKUP(Viljelykiertosuunnittelupohja!$S31,Kasvit,Palkokasvi,Viljelykiertosuunnittelupohja!$S31)
+_xlfn.XLOOKUP(Viljelykiertosuunnittelupohja!$U31,Kasvit,Palkokasvi,Viljelykiertosuunnittelupohja!$U31)
+_xlfn.XLOOKUP(Viljelykiertosuunnittelupohja!$W31,Kasvit,Palkokasvi,Viljelykiertosuunnittelupohja!$W31)
)
/(10-COUNTIF($E31:$X31, "Valitse kasvi")), " ")</f>
        <v xml:space="preserve"> </v>
      </c>
      <c r="Z31" s="44" t="str">
        <f>IFERROR((
  _xlfn.XLOOKUP(Viljelykiertosuunnittelupohja!$E31,Kasvit,Viljavuus,Viljelykiertosuunnittelupohja!$E31)
+_xlfn.XLOOKUP(Viljelykiertosuunnittelupohja!$G31,Kasvit,Viljavuus,Viljelykiertosuunnittelupohja!$G31)
+_xlfn.XLOOKUP(Viljelykiertosuunnittelupohja!$I31,Kasvit,Viljavuus,Viljelykiertosuunnittelupohja!$I31)
+_xlfn.XLOOKUP(Viljelykiertosuunnittelupohja!$K31,Kasvit,Viljavuus,Viljelykiertosuunnittelupohja!$K31)
+_xlfn.XLOOKUP(Viljelykiertosuunnittelupohja!$M31,Kasvit,Viljavuus,Viljelykiertosuunnittelupohja!$M31)
+_xlfn.XLOOKUP(Viljelykiertosuunnittelupohja!$O31,Kasvit,Viljavuus,Viljelykiertosuunnittelupohja!$O31)
+_xlfn.XLOOKUP(Viljelykiertosuunnittelupohja!$Q31,Kasvit,Viljavuus,Viljelykiertosuunnittelupohja!$Q31)
+_xlfn.XLOOKUP(Viljelykiertosuunnittelupohja!$S31,Kasvit,Viljavuus,Viljelykiertosuunnittelupohja!$S31)
+_xlfn.XLOOKUP(Viljelykiertosuunnittelupohja!$U31,Kasvit,Viljavuus,Viljelykiertosuunnittelupohja!$U31)
+_xlfn.XLOOKUP(Viljelykiertosuunnittelupohja!$W31,Kasvit,Viljavuus,Viljelykiertosuunnittelupohja!$W31)
)
/(10-COUNTIF($E31:$X31, "Valitse kasvi")), " ")</f>
        <v xml:space="preserve"> </v>
      </c>
    </row>
    <row r="32" spans="1:26" s="2" customFormat="1" ht="14.4" customHeight="1" x14ac:dyDescent="0.3">
      <c r="A32" s="31" t="s">
        <v>34</v>
      </c>
      <c r="B32" s="35"/>
      <c r="C32" s="39">
        <v>0</v>
      </c>
      <c r="D32" s="39" t="s">
        <v>187</v>
      </c>
      <c r="E32" s="2" t="s">
        <v>96</v>
      </c>
      <c r="F32" s="39" t="s">
        <v>187</v>
      </c>
      <c r="G32" s="2" t="s">
        <v>96</v>
      </c>
      <c r="H32" s="39" t="s">
        <v>187</v>
      </c>
      <c r="I32" s="2" t="s">
        <v>96</v>
      </c>
      <c r="J32" s="39" t="s">
        <v>187</v>
      </c>
      <c r="K32" s="2" t="s">
        <v>96</v>
      </c>
      <c r="L32" s="39" t="s">
        <v>187</v>
      </c>
      <c r="M32" s="2" t="s">
        <v>96</v>
      </c>
      <c r="N32" s="39" t="s">
        <v>187</v>
      </c>
      <c r="O32" s="2" t="s">
        <v>96</v>
      </c>
      <c r="P32" s="39" t="s">
        <v>187</v>
      </c>
      <c r="Q32" s="2" t="s">
        <v>96</v>
      </c>
      <c r="R32" s="39" t="s">
        <v>187</v>
      </c>
      <c r="S32" s="2" t="s">
        <v>96</v>
      </c>
      <c r="T32" s="39" t="s">
        <v>187</v>
      </c>
      <c r="U32" s="2" t="s">
        <v>96</v>
      </c>
      <c r="V32" s="39" t="s">
        <v>187</v>
      </c>
      <c r="W32" s="2" t="s">
        <v>96</v>
      </c>
      <c r="X32" s="39" t="s">
        <v>187</v>
      </c>
      <c r="Y32" s="45" t="str">
        <f>IFERROR((
  _xlfn.XLOOKUP(Viljelykiertosuunnittelupohja!$E32,Kasvit,Palkokasvi,Viljelykiertosuunnittelupohja!$E32)
+_xlfn.XLOOKUP(Viljelykiertosuunnittelupohja!$G32,Kasvit,Palkokasvi,Viljelykiertosuunnittelupohja!$G32)
+_xlfn.XLOOKUP(Viljelykiertosuunnittelupohja!$I32,Kasvit,Palkokasvi,Viljelykiertosuunnittelupohja!$I32)
+_xlfn.XLOOKUP(Viljelykiertosuunnittelupohja!$K32,Kasvit,Palkokasvi,Viljelykiertosuunnittelupohja!$K32)
+_xlfn.XLOOKUP(Viljelykiertosuunnittelupohja!$M32,Kasvit,Palkokasvi,Viljelykiertosuunnittelupohja!$M32)
+_xlfn.XLOOKUP(Viljelykiertosuunnittelupohja!$O32,Kasvit,Palkokasvi,Viljelykiertosuunnittelupohja!$O32)
+_xlfn.XLOOKUP(Viljelykiertosuunnittelupohja!$Q32,Kasvit,Palkokasvi,Viljelykiertosuunnittelupohja!$Q32)
+_xlfn.XLOOKUP(Viljelykiertosuunnittelupohja!$S32,Kasvit,Palkokasvi,Viljelykiertosuunnittelupohja!$S32)
+_xlfn.XLOOKUP(Viljelykiertosuunnittelupohja!$U32,Kasvit,Palkokasvi,Viljelykiertosuunnittelupohja!$U32)
+_xlfn.XLOOKUP(Viljelykiertosuunnittelupohja!$W32,Kasvit,Palkokasvi,Viljelykiertosuunnittelupohja!$W32)
)
/(10-COUNTIF($E32:$X32, "Valitse kasvi")), " ")</f>
        <v xml:space="preserve"> </v>
      </c>
      <c r="Z32" s="45" t="str">
        <f>IFERROR((
  _xlfn.XLOOKUP(Viljelykiertosuunnittelupohja!$E32,Kasvit,Viljavuus,Viljelykiertosuunnittelupohja!$E32)
+_xlfn.XLOOKUP(Viljelykiertosuunnittelupohja!$G32,Kasvit,Viljavuus,Viljelykiertosuunnittelupohja!$G32)
+_xlfn.XLOOKUP(Viljelykiertosuunnittelupohja!$I32,Kasvit,Viljavuus,Viljelykiertosuunnittelupohja!$I32)
+_xlfn.XLOOKUP(Viljelykiertosuunnittelupohja!$K32,Kasvit,Viljavuus,Viljelykiertosuunnittelupohja!$K32)
+_xlfn.XLOOKUP(Viljelykiertosuunnittelupohja!$M32,Kasvit,Viljavuus,Viljelykiertosuunnittelupohja!$M32)
+_xlfn.XLOOKUP(Viljelykiertosuunnittelupohja!$O32,Kasvit,Viljavuus,Viljelykiertosuunnittelupohja!$O32)
+_xlfn.XLOOKUP(Viljelykiertosuunnittelupohja!$Q32,Kasvit,Viljavuus,Viljelykiertosuunnittelupohja!$Q32)
+_xlfn.XLOOKUP(Viljelykiertosuunnittelupohja!$S32,Kasvit,Viljavuus,Viljelykiertosuunnittelupohja!$S32)
+_xlfn.XLOOKUP(Viljelykiertosuunnittelupohja!$U32,Kasvit,Viljavuus,Viljelykiertosuunnittelupohja!$U32)
+_xlfn.XLOOKUP(Viljelykiertosuunnittelupohja!$W32,Kasvit,Viljavuus,Viljelykiertosuunnittelupohja!$W32)
)
/(10-COUNTIF($E32:$X32, "Valitse kasvi")), " ")</f>
        <v xml:space="preserve"> </v>
      </c>
    </row>
    <row r="33" spans="1:26" s="3" customFormat="1" ht="14.4" customHeight="1" x14ac:dyDescent="0.3">
      <c r="A33" s="30" t="s">
        <v>35</v>
      </c>
      <c r="B33" s="34"/>
      <c r="C33" s="38">
        <v>0</v>
      </c>
      <c r="D33" s="38" t="s">
        <v>187</v>
      </c>
      <c r="E33" s="3" t="s">
        <v>96</v>
      </c>
      <c r="F33" s="38" t="s">
        <v>187</v>
      </c>
      <c r="G33" s="3" t="s">
        <v>96</v>
      </c>
      <c r="H33" s="38" t="s">
        <v>187</v>
      </c>
      <c r="I33" s="3" t="s">
        <v>96</v>
      </c>
      <c r="J33" s="38" t="s">
        <v>187</v>
      </c>
      <c r="K33" s="3" t="s">
        <v>96</v>
      </c>
      <c r="L33" s="38" t="s">
        <v>187</v>
      </c>
      <c r="M33" s="3" t="s">
        <v>96</v>
      </c>
      <c r="N33" s="38" t="s">
        <v>187</v>
      </c>
      <c r="O33" s="3" t="s">
        <v>96</v>
      </c>
      <c r="P33" s="38" t="s">
        <v>187</v>
      </c>
      <c r="Q33" s="3" t="s">
        <v>96</v>
      </c>
      <c r="R33" s="38" t="s">
        <v>187</v>
      </c>
      <c r="S33" s="3" t="s">
        <v>96</v>
      </c>
      <c r="T33" s="38" t="s">
        <v>187</v>
      </c>
      <c r="U33" s="3" t="s">
        <v>96</v>
      </c>
      <c r="V33" s="38" t="s">
        <v>187</v>
      </c>
      <c r="W33" s="3" t="s">
        <v>96</v>
      </c>
      <c r="X33" s="38" t="s">
        <v>187</v>
      </c>
      <c r="Y33" s="44" t="str">
        <f>IFERROR((
  _xlfn.XLOOKUP(Viljelykiertosuunnittelupohja!$E33,Kasvit,Palkokasvi,Viljelykiertosuunnittelupohja!$E33)
+_xlfn.XLOOKUP(Viljelykiertosuunnittelupohja!$G33,Kasvit,Palkokasvi,Viljelykiertosuunnittelupohja!$G33)
+_xlfn.XLOOKUP(Viljelykiertosuunnittelupohja!$I33,Kasvit,Palkokasvi,Viljelykiertosuunnittelupohja!$I33)
+_xlfn.XLOOKUP(Viljelykiertosuunnittelupohja!$K33,Kasvit,Palkokasvi,Viljelykiertosuunnittelupohja!$K33)
+_xlfn.XLOOKUP(Viljelykiertosuunnittelupohja!$M33,Kasvit,Palkokasvi,Viljelykiertosuunnittelupohja!$M33)
+_xlfn.XLOOKUP(Viljelykiertosuunnittelupohja!$O33,Kasvit,Palkokasvi,Viljelykiertosuunnittelupohja!$O33)
+_xlfn.XLOOKUP(Viljelykiertosuunnittelupohja!$Q33,Kasvit,Palkokasvi,Viljelykiertosuunnittelupohja!$Q33)
+_xlfn.XLOOKUP(Viljelykiertosuunnittelupohja!$S33,Kasvit,Palkokasvi,Viljelykiertosuunnittelupohja!$S33)
+_xlfn.XLOOKUP(Viljelykiertosuunnittelupohja!$U33,Kasvit,Palkokasvi,Viljelykiertosuunnittelupohja!$U33)
+_xlfn.XLOOKUP(Viljelykiertosuunnittelupohja!$W33,Kasvit,Palkokasvi,Viljelykiertosuunnittelupohja!$W33)
)
/(10-COUNTIF($E33:$X33, "Valitse kasvi")), " ")</f>
        <v xml:space="preserve"> </v>
      </c>
      <c r="Z33" s="44" t="str">
        <f>IFERROR((
  _xlfn.XLOOKUP(Viljelykiertosuunnittelupohja!$E33,Kasvit,Viljavuus,Viljelykiertosuunnittelupohja!$E33)
+_xlfn.XLOOKUP(Viljelykiertosuunnittelupohja!$G33,Kasvit,Viljavuus,Viljelykiertosuunnittelupohja!$G33)
+_xlfn.XLOOKUP(Viljelykiertosuunnittelupohja!$I33,Kasvit,Viljavuus,Viljelykiertosuunnittelupohja!$I33)
+_xlfn.XLOOKUP(Viljelykiertosuunnittelupohja!$K33,Kasvit,Viljavuus,Viljelykiertosuunnittelupohja!$K33)
+_xlfn.XLOOKUP(Viljelykiertosuunnittelupohja!$M33,Kasvit,Viljavuus,Viljelykiertosuunnittelupohja!$M33)
+_xlfn.XLOOKUP(Viljelykiertosuunnittelupohja!$O33,Kasvit,Viljavuus,Viljelykiertosuunnittelupohja!$O33)
+_xlfn.XLOOKUP(Viljelykiertosuunnittelupohja!$Q33,Kasvit,Viljavuus,Viljelykiertosuunnittelupohja!$Q33)
+_xlfn.XLOOKUP(Viljelykiertosuunnittelupohja!$S33,Kasvit,Viljavuus,Viljelykiertosuunnittelupohja!$S33)
+_xlfn.XLOOKUP(Viljelykiertosuunnittelupohja!$U33,Kasvit,Viljavuus,Viljelykiertosuunnittelupohja!$U33)
+_xlfn.XLOOKUP(Viljelykiertosuunnittelupohja!$W33,Kasvit,Viljavuus,Viljelykiertosuunnittelupohja!$W33)
)
/(10-COUNTIF($E33:$X33, "Valitse kasvi")), " ")</f>
        <v xml:space="preserve"> </v>
      </c>
    </row>
    <row r="34" spans="1:26" s="2" customFormat="1" ht="14.4" customHeight="1" x14ac:dyDescent="0.3">
      <c r="A34" s="31" t="s">
        <v>36</v>
      </c>
      <c r="B34" s="35"/>
      <c r="C34" s="39">
        <v>0</v>
      </c>
      <c r="D34" s="39" t="s">
        <v>187</v>
      </c>
      <c r="E34" s="2" t="s">
        <v>96</v>
      </c>
      <c r="F34" s="39" t="s">
        <v>187</v>
      </c>
      <c r="G34" s="2" t="s">
        <v>96</v>
      </c>
      <c r="H34" s="39" t="s">
        <v>187</v>
      </c>
      <c r="I34" s="2" t="s">
        <v>96</v>
      </c>
      <c r="J34" s="39" t="s">
        <v>187</v>
      </c>
      <c r="K34" s="2" t="s">
        <v>96</v>
      </c>
      <c r="L34" s="39" t="s">
        <v>187</v>
      </c>
      <c r="M34" s="2" t="s">
        <v>96</v>
      </c>
      <c r="N34" s="39" t="s">
        <v>187</v>
      </c>
      <c r="O34" s="2" t="s">
        <v>96</v>
      </c>
      <c r="P34" s="39" t="s">
        <v>187</v>
      </c>
      <c r="Q34" s="2" t="s">
        <v>96</v>
      </c>
      <c r="R34" s="39" t="s">
        <v>187</v>
      </c>
      <c r="S34" s="2" t="s">
        <v>96</v>
      </c>
      <c r="T34" s="39" t="s">
        <v>187</v>
      </c>
      <c r="U34" s="2" t="s">
        <v>96</v>
      </c>
      <c r="V34" s="39" t="s">
        <v>187</v>
      </c>
      <c r="W34" s="2" t="s">
        <v>96</v>
      </c>
      <c r="X34" s="39" t="s">
        <v>187</v>
      </c>
      <c r="Y34" s="45" t="str">
        <f>IFERROR((
  _xlfn.XLOOKUP(Viljelykiertosuunnittelupohja!$E34,Kasvit,Palkokasvi,Viljelykiertosuunnittelupohja!$E34)
+_xlfn.XLOOKUP(Viljelykiertosuunnittelupohja!$G34,Kasvit,Palkokasvi,Viljelykiertosuunnittelupohja!$G34)
+_xlfn.XLOOKUP(Viljelykiertosuunnittelupohja!$I34,Kasvit,Palkokasvi,Viljelykiertosuunnittelupohja!$I34)
+_xlfn.XLOOKUP(Viljelykiertosuunnittelupohja!$K34,Kasvit,Palkokasvi,Viljelykiertosuunnittelupohja!$K34)
+_xlfn.XLOOKUP(Viljelykiertosuunnittelupohja!$M34,Kasvit,Palkokasvi,Viljelykiertosuunnittelupohja!$M34)
+_xlfn.XLOOKUP(Viljelykiertosuunnittelupohja!$O34,Kasvit,Palkokasvi,Viljelykiertosuunnittelupohja!$O34)
+_xlfn.XLOOKUP(Viljelykiertosuunnittelupohja!$Q34,Kasvit,Palkokasvi,Viljelykiertosuunnittelupohja!$Q34)
+_xlfn.XLOOKUP(Viljelykiertosuunnittelupohja!$S34,Kasvit,Palkokasvi,Viljelykiertosuunnittelupohja!$S34)
+_xlfn.XLOOKUP(Viljelykiertosuunnittelupohja!$U34,Kasvit,Palkokasvi,Viljelykiertosuunnittelupohja!$U34)
+_xlfn.XLOOKUP(Viljelykiertosuunnittelupohja!$W34,Kasvit,Palkokasvi,Viljelykiertosuunnittelupohja!$W34)
)
/(10-COUNTIF($E34:$X34, "Valitse kasvi")), " ")</f>
        <v xml:space="preserve"> </v>
      </c>
      <c r="Z34" s="45" t="str">
        <f>IFERROR((
  _xlfn.XLOOKUP(Viljelykiertosuunnittelupohja!$E34,Kasvit,Viljavuus,Viljelykiertosuunnittelupohja!$E34)
+_xlfn.XLOOKUP(Viljelykiertosuunnittelupohja!$G34,Kasvit,Viljavuus,Viljelykiertosuunnittelupohja!$G34)
+_xlfn.XLOOKUP(Viljelykiertosuunnittelupohja!$I34,Kasvit,Viljavuus,Viljelykiertosuunnittelupohja!$I34)
+_xlfn.XLOOKUP(Viljelykiertosuunnittelupohja!$K34,Kasvit,Viljavuus,Viljelykiertosuunnittelupohja!$K34)
+_xlfn.XLOOKUP(Viljelykiertosuunnittelupohja!$M34,Kasvit,Viljavuus,Viljelykiertosuunnittelupohja!$M34)
+_xlfn.XLOOKUP(Viljelykiertosuunnittelupohja!$O34,Kasvit,Viljavuus,Viljelykiertosuunnittelupohja!$O34)
+_xlfn.XLOOKUP(Viljelykiertosuunnittelupohja!$Q34,Kasvit,Viljavuus,Viljelykiertosuunnittelupohja!$Q34)
+_xlfn.XLOOKUP(Viljelykiertosuunnittelupohja!$S34,Kasvit,Viljavuus,Viljelykiertosuunnittelupohja!$S34)
+_xlfn.XLOOKUP(Viljelykiertosuunnittelupohja!$U34,Kasvit,Viljavuus,Viljelykiertosuunnittelupohja!$U34)
+_xlfn.XLOOKUP(Viljelykiertosuunnittelupohja!$W34,Kasvit,Viljavuus,Viljelykiertosuunnittelupohja!$W34)
)
/(10-COUNTIF($E34:$X34, "Valitse kasvi")), " ")</f>
        <v xml:space="preserve"> </v>
      </c>
    </row>
    <row r="35" spans="1:26" s="3" customFormat="1" ht="14.4" customHeight="1" x14ac:dyDescent="0.3">
      <c r="A35" s="30" t="s">
        <v>37</v>
      </c>
      <c r="B35" s="34"/>
      <c r="C35" s="38">
        <v>0</v>
      </c>
      <c r="D35" s="38" t="s">
        <v>187</v>
      </c>
      <c r="E35" s="3" t="s">
        <v>96</v>
      </c>
      <c r="F35" s="38" t="s">
        <v>187</v>
      </c>
      <c r="G35" s="3" t="s">
        <v>96</v>
      </c>
      <c r="H35" s="38" t="s">
        <v>187</v>
      </c>
      <c r="I35" s="3" t="s">
        <v>96</v>
      </c>
      <c r="J35" s="38" t="s">
        <v>187</v>
      </c>
      <c r="K35" s="3" t="s">
        <v>96</v>
      </c>
      <c r="L35" s="38" t="s">
        <v>187</v>
      </c>
      <c r="M35" s="3" t="s">
        <v>96</v>
      </c>
      <c r="N35" s="38" t="s">
        <v>187</v>
      </c>
      <c r="O35" s="3" t="s">
        <v>96</v>
      </c>
      <c r="P35" s="38" t="s">
        <v>187</v>
      </c>
      <c r="Q35" s="3" t="s">
        <v>96</v>
      </c>
      <c r="R35" s="38" t="s">
        <v>187</v>
      </c>
      <c r="S35" s="3" t="s">
        <v>96</v>
      </c>
      <c r="T35" s="38" t="s">
        <v>187</v>
      </c>
      <c r="U35" s="3" t="s">
        <v>96</v>
      </c>
      <c r="V35" s="38" t="s">
        <v>187</v>
      </c>
      <c r="W35" s="3" t="s">
        <v>96</v>
      </c>
      <c r="X35" s="38" t="s">
        <v>187</v>
      </c>
      <c r="Y35" s="44" t="str">
        <f>IFERROR((
  _xlfn.XLOOKUP(Viljelykiertosuunnittelupohja!$E35,Kasvit,Palkokasvi,Viljelykiertosuunnittelupohja!$E35)
+_xlfn.XLOOKUP(Viljelykiertosuunnittelupohja!$G35,Kasvit,Palkokasvi,Viljelykiertosuunnittelupohja!$G35)
+_xlfn.XLOOKUP(Viljelykiertosuunnittelupohja!$I35,Kasvit,Palkokasvi,Viljelykiertosuunnittelupohja!$I35)
+_xlfn.XLOOKUP(Viljelykiertosuunnittelupohja!$K35,Kasvit,Palkokasvi,Viljelykiertosuunnittelupohja!$K35)
+_xlfn.XLOOKUP(Viljelykiertosuunnittelupohja!$M35,Kasvit,Palkokasvi,Viljelykiertosuunnittelupohja!$M35)
+_xlfn.XLOOKUP(Viljelykiertosuunnittelupohja!$O35,Kasvit,Palkokasvi,Viljelykiertosuunnittelupohja!$O35)
+_xlfn.XLOOKUP(Viljelykiertosuunnittelupohja!$Q35,Kasvit,Palkokasvi,Viljelykiertosuunnittelupohja!$Q35)
+_xlfn.XLOOKUP(Viljelykiertosuunnittelupohja!$S35,Kasvit,Palkokasvi,Viljelykiertosuunnittelupohja!$S35)
+_xlfn.XLOOKUP(Viljelykiertosuunnittelupohja!$U35,Kasvit,Palkokasvi,Viljelykiertosuunnittelupohja!$U35)
+_xlfn.XLOOKUP(Viljelykiertosuunnittelupohja!$W35,Kasvit,Palkokasvi,Viljelykiertosuunnittelupohja!$W35)
)
/(10-COUNTIF($E35:$X35, "Valitse kasvi")), " ")</f>
        <v xml:space="preserve"> </v>
      </c>
      <c r="Z35" s="44" t="str">
        <f>IFERROR((
  _xlfn.XLOOKUP(Viljelykiertosuunnittelupohja!$E35,Kasvit,Viljavuus,Viljelykiertosuunnittelupohja!$E35)
+_xlfn.XLOOKUP(Viljelykiertosuunnittelupohja!$G35,Kasvit,Viljavuus,Viljelykiertosuunnittelupohja!$G35)
+_xlfn.XLOOKUP(Viljelykiertosuunnittelupohja!$I35,Kasvit,Viljavuus,Viljelykiertosuunnittelupohja!$I35)
+_xlfn.XLOOKUP(Viljelykiertosuunnittelupohja!$K35,Kasvit,Viljavuus,Viljelykiertosuunnittelupohja!$K35)
+_xlfn.XLOOKUP(Viljelykiertosuunnittelupohja!$M35,Kasvit,Viljavuus,Viljelykiertosuunnittelupohja!$M35)
+_xlfn.XLOOKUP(Viljelykiertosuunnittelupohja!$O35,Kasvit,Viljavuus,Viljelykiertosuunnittelupohja!$O35)
+_xlfn.XLOOKUP(Viljelykiertosuunnittelupohja!$Q35,Kasvit,Viljavuus,Viljelykiertosuunnittelupohja!$Q35)
+_xlfn.XLOOKUP(Viljelykiertosuunnittelupohja!$S35,Kasvit,Viljavuus,Viljelykiertosuunnittelupohja!$S35)
+_xlfn.XLOOKUP(Viljelykiertosuunnittelupohja!$U35,Kasvit,Viljavuus,Viljelykiertosuunnittelupohja!$U35)
+_xlfn.XLOOKUP(Viljelykiertosuunnittelupohja!$W35,Kasvit,Viljavuus,Viljelykiertosuunnittelupohja!$W35)
)
/(10-COUNTIF($E35:$X35, "Valitse kasvi")), " ")</f>
        <v xml:space="preserve"> </v>
      </c>
    </row>
    <row r="36" spans="1:26" s="2" customFormat="1" ht="14.4" customHeight="1" x14ac:dyDescent="0.3">
      <c r="A36" s="31" t="s">
        <v>38</v>
      </c>
      <c r="B36" s="35"/>
      <c r="C36" s="39">
        <v>0</v>
      </c>
      <c r="D36" s="39" t="s">
        <v>187</v>
      </c>
      <c r="E36" s="2" t="s">
        <v>96</v>
      </c>
      <c r="F36" s="39" t="s">
        <v>187</v>
      </c>
      <c r="G36" s="2" t="s">
        <v>96</v>
      </c>
      <c r="H36" s="39" t="s">
        <v>187</v>
      </c>
      <c r="I36" s="2" t="s">
        <v>96</v>
      </c>
      <c r="J36" s="39" t="s">
        <v>187</v>
      </c>
      <c r="K36" s="2" t="s">
        <v>96</v>
      </c>
      <c r="L36" s="39" t="s">
        <v>187</v>
      </c>
      <c r="M36" s="2" t="s">
        <v>96</v>
      </c>
      <c r="N36" s="39" t="s">
        <v>187</v>
      </c>
      <c r="O36" s="2" t="s">
        <v>96</v>
      </c>
      <c r="P36" s="39" t="s">
        <v>187</v>
      </c>
      <c r="Q36" s="2" t="s">
        <v>96</v>
      </c>
      <c r="R36" s="39" t="s">
        <v>187</v>
      </c>
      <c r="S36" s="2" t="s">
        <v>96</v>
      </c>
      <c r="T36" s="39" t="s">
        <v>187</v>
      </c>
      <c r="U36" s="2" t="s">
        <v>96</v>
      </c>
      <c r="V36" s="39" t="s">
        <v>187</v>
      </c>
      <c r="W36" s="2" t="s">
        <v>96</v>
      </c>
      <c r="X36" s="39" t="s">
        <v>187</v>
      </c>
      <c r="Y36" s="45" t="str">
        <f>IFERROR((
  _xlfn.XLOOKUP(Viljelykiertosuunnittelupohja!$E36,Kasvit,Palkokasvi,Viljelykiertosuunnittelupohja!$E36)
+_xlfn.XLOOKUP(Viljelykiertosuunnittelupohja!$G36,Kasvit,Palkokasvi,Viljelykiertosuunnittelupohja!$G36)
+_xlfn.XLOOKUP(Viljelykiertosuunnittelupohja!$I36,Kasvit,Palkokasvi,Viljelykiertosuunnittelupohja!$I36)
+_xlfn.XLOOKUP(Viljelykiertosuunnittelupohja!$K36,Kasvit,Palkokasvi,Viljelykiertosuunnittelupohja!$K36)
+_xlfn.XLOOKUP(Viljelykiertosuunnittelupohja!$M36,Kasvit,Palkokasvi,Viljelykiertosuunnittelupohja!$M36)
+_xlfn.XLOOKUP(Viljelykiertosuunnittelupohja!$O36,Kasvit,Palkokasvi,Viljelykiertosuunnittelupohja!$O36)
+_xlfn.XLOOKUP(Viljelykiertosuunnittelupohja!$Q36,Kasvit,Palkokasvi,Viljelykiertosuunnittelupohja!$Q36)
+_xlfn.XLOOKUP(Viljelykiertosuunnittelupohja!$S36,Kasvit,Palkokasvi,Viljelykiertosuunnittelupohja!$S36)
+_xlfn.XLOOKUP(Viljelykiertosuunnittelupohja!$U36,Kasvit,Palkokasvi,Viljelykiertosuunnittelupohja!$U36)
+_xlfn.XLOOKUP(Viljelykiertosuunnittelupohja!$W36,Kasvit,Palkokasvi,Viljelykiertosuunnittelupohja!$W36)
)
/(10-COUNTIF($E36:$X36, "Valitse kasvi")), " ")</f>
        <v xml:space="preserve"> </v>
      </c>
      <c r="Z36" s="45" t="str">
        <f>IFERROR((
  _xlfn.XLOOKUP(Viljelykiertosuunnittelupohja!$E36,Kasvit,Viljavuus,Viljelykiertosuunnittelupohja!$E36)
+_xlfn.XLOOKUP(Viljelykiertosuunnittelupohja!$G36,Kasvit,Viljavuus,Viljelykiertosuunnittelupohja!$G36)
+_xlfn.XLOOKUP(Viljelykiertosuunnittelupohja!$I36,Kasvit,Viljavuus,Viljelykiertosuunnittelupohja!$I36)
+_xlfn.XLOOKUP(Viljelykiertosuunnittelupohja!$K36,Kasvit,Viljavuus,Viljelykiertosuunnittelupohja!$K36)
+_xlfn.XLOOKUP(Viljelykiertosuunnittelupohja!$M36,Kasvit,Viljavuus,Viljelykiertosuunnittelupohja!$M36)
+_xlfn.XLOOKUP(Viljelykiertosuunnittelupohja!$O36,Kasvit,Viljavuus,Viljelykiertosuunnittelupohja!$O36)
+_xlfn.XLOOKUP(Viljelykiertosuunnittelupohja!$Q36,Kasvit,Viljavuus,Viljelykiertosuunnittelupohja!$Q36)
+_xlfn.XLOOKUP(Viljelykiertosuunnittelupohja!$S36,Kasvit,Viljavuus,Viljelykiertosuunnittelupohja!$S36)
+_xlfn.XLOOKUP(Viljelykiertosuunnittelupohja!$U36,Kasvit,Viljavuus,Viljelykiertosuunnittelupohja!$U36)
+_xlfn.XLOOKUP(Viljelykiertosuunnittelupohja!$W36,Kasvit,Viljavuus,Viljelykiertosuunnittelupohja!$W36)
)
/(10-COUNTIF($E36:$X36, "Valitse kasvi")), " ")</f>
        <v xml:space="preserve"> </v>
      </c>
    </row>
    <row r="37" spans="1:26" s="3" customFormat="1" ht="14.4" customHeight="1" x14ac:dyDescent="0.3">
      <c r="A37" s="30" t="s">
        <v>39</v>
      </c>
      <c r="B37" s="34"/>
      <c r="C37" s="38">
        <v>0</v>
      </c>
      <c r="D37" s="38" t="s">
        <v>187</v>
      </c>
      <c r="E37" s="3" t="s">
        <v>96</v>
      </c>
      <c r="F37" s="38" t="s">
        <v>187</v>
      </c>
      <c r="G37" s="3" t="s">
        <v>96</v>
      </c>
      <c r="H37" s="38" t="s">
        <v>187</v>
      </c>
      <c r="I37" s="3" t="s">
        <v>96</v>
      </c>
      <c r="J37" s="38" t="s">
        <v>187</v>
      </c>
      <c r="K37" s="3" t="s">
        <v>96</v>
      </c>
      <c r="L37" s="38" t="s">
        <v>187</v>
      </c>
      <c r="M37" s="3" t="s">
        <v>96</v>
      </c>
      <c r="N37" s="38" t="s">
        <v>187</v>
      </c>
      <c r="O37" s="3" t="s">
        <v>96</v>
      </c>
      <c r="P37" s="38" t="s">
        <v>187</v>
      </c>
      <c r="Q37" s="3" t="s">
        <v>96</v>
      </c>
      <c r="R37" s="38" t="s">
        <v>187</v>
      </c>
      <c r="S37" s="3" t="s">
        <v>96</v>
      </c>
      <c r="T37" s="38" t="s">
        <v>187</v>
      </c>
      <c r="U37" s="3" t="s">
        <v>96</v>
      </c>
      <c r="V37" s="38" t="s">
        <v>187</v>
      </c>
      <c r="W37" s="3" t="s">
        <v>96</v>
      </c>
      <c r="X37" s="38" t="s">
        <v>187</v>
      </c>
      <c r="Y37" s="44" t="str">
        <f>IFERROR((
  _xlfn.XLOOKUP(Viljelykiertosuunnittelupohja!$E37,Kasvit,Palkokasvi,Viljelykiertosuunnittelupohja!$E37)
+_xlfn.XLOOKUP(Viljelykiertosuunnittelupohja!$G37,Kasvit,Palkokasvi,Viljelykiertosuunnittelupohja!$G37)
+_xlfn.XLOOKUP(Viljelykiertosuunnittelupohja!$I37,Kasvit,Palkokasvi,Viljelykiertosuunnittelupohja!$I37)
+_xlfn.XLOOKUP(Viljelykiertosuunnittelupohja!$K37,Kasvit,Palkokasvi,Viljelykiertosuunnittelupohja!$K37)
+_xlfn.XLOOKUP(Viljelykiertosuunnittelupohja!$M37,Kasvit,Palkokasvi,Viljelykiertosuunnittelupohja!$M37)
+_xlfn.XLOOKUP(Viljelykiertosuunnittelupohja!$O37,Kasvit,Palkokasvi,Viljelykiertosuunnittelupohja!$O37)
+_xlfn.XLOOKUP(Viljelykiertosuunnittelupohja!$Q37,Kasvit,Palkokasvi,Viljelykiertosuunnittelupohja!$Q37)
+_xlfn.XLOOKUP(Viljelykiertosuunnittelupohja!$S37,Kasvit,Palkokasvi,Viljelykiertosuunnittelupohja!$S37)
+_xlfn.XLOOKUP(Viljelykiertosuunnittelupohja!$U37,Kasvit,Palkokasvi,Viljelykiertosuunnittelupohja!$U37)
+_xlfn.XLOOKUP(Viljelykiertosuunnittelupohja!$W37,Kasvit,Palkokasvi,Viljelykiertosuunnittelupohja!$W37)
)
/(10-COUNTIF($E37:$X37, "Valitse kasvi")), " ")</f>
        <v xml:space="preserve"> </v>
      </c>
      <c r="Z37" s="44" t="str">
        <f>IFERROR((
  _xlfn.XLOOKUP(Viljelykiertosuunnittelupohja!$E37,Kasvit,Viljavuus,Viljelykiertosuunnittelupohja!$E37)
+_xlfn.XLOOKUP(Viljelykiertosuunnittelupohja!$G37,Kasvit,Viljavuus,Viljelykiertosuunnittelupohja!$G37)
+_xlfn.XLOOKUP(Viljelykiertosuunnittelupohja!$I37,Kasvit,Viljavuus,Viljelykiertosuunnittelupohja!$I37)
+_xlfn.XLOOKUP(Viljelykiertosuunnittelupohja!$K37,Kasvit,Viljavuus,Viljelykiertosuunnittelupohja!$K37)
+_xlfn.XLOOKUP(Viljelykiertosuunnittelupohja!$M37,Kasvit,Viljavuus,Viljelykiertosuunnittelupohja!$M37)
+_xlfn.XLOOKUP(Viljelykiertosuunnittelupohja!$O37,Kasvit,Viljavuus,Viljelykiertosuunnittelupohja!$O37)
+_xlfn.XLOOKUP(Viljelykiertosuunnittelupohja!$Q37,Kasvit,Viljavuus,Viljelykiertosuunnittelupohja!$Q37)
+_xlfn.XLOOKUP(Viljelykiertosuunnittelupohja!$S37,Kasvit,Viljavuus,Viljelykiertosuunnittelupohja!$S37)
+_xlfn.XLOOKUP(Viljelykiertosuunnittelupohja!$U37,Kasvit,Viljavuus,Viljelykiertosuunnittelupohja!$U37)
+_xlfn.XLOOKUP(Viljelykiertosuunnittelupohja!$W37,Kasvit,Viljavuus,Viljelykiertosuunnittelupohja!$W37)
)
/(10-COUNTIF($E37:$X37, "Valitse kasvi")), " ")</f>
        <v xml:space="preserve"> </v>
      </c>
    </row>
    <row r="38" spans="1:26" s="2" customFormat="1" ht="14.4" customHeight="1" x14ac:dyDescent="0.3">
      <c r="A38" s="31" t="s">
        <v>40</v>
      </c>
      <c r="B38" s="35"/>
      <c r="C38" s="39">
        <v>0</v>
      </c>
      <c r="D38" s="39" t="s">
        <v>187</v>
      </c>
      <c r="E38" s="2" t="s">
        <v>96</v>
      </c>
      <c r="F38" s="39" t="s">
        <v>187</v>
      </c>
      <c r="G38" s="2" t="s">
        <v>96</v>
      </c>
      <c r="H38" s="39" t="s">
        <v>187</v>
      </c>
      <c r="I38" s="2" t="s">
        <v>96</v>
      </c>
      <c r="J38" s="39" t="s">
        <v>187</v>
      </c>
      <c r="K38" s="2" t="s">
        <v>96</v>
      </c>
      <c r="L38" s="39" t="s">
        <v>187</v>
      </c>
      <c r="M38" s="2" t="s">
        <v>96</v>
      </c>
      <c r="N38" s="39" t="s">
        <v>187</v>
      </c>
      <c r="O38" s="2" t="s">
        <v>96</v>
      </c>
      <c r="P38" s="39" t="s">
        <v>187</v>
      </c>
      <c r="Q38" s="2" t="s">
        <v>96</v>
      </c>
      <c r="R38" s="39" t="s">
        <v>187</v>
      </c>
      <c r="S38" s="2" t="s">
        <v>96</v>
      </c>
      <c r="T38" s="39" t="s">
        <v>187</v>
      </c>
      <c r="U38" s="2" t="s">
        <v>96</v>
      </c>
      <c r="V38" s="39" t="s">
        <v>187</v>
      </c>
      <c r="W38" s="2" t="s">
        <v>96</v>
      </c>
      <c r="X38" s="39" t="s">
        <v>187</v>
      </c>
      <c r="Y38" s="45" t="str">
        <f>IFERROR((
  _xlfn.XLOOKUP(Viljelykiertosuunnittelupohja!$E38,Kasvit,Palkokasvi,Viljelykiertosuunnittelupohja!$E38)
+_xlfn.XLOOKUP(Viljelykiertosuunnittelupohja!$G38,Kasvit,Palkokasvi,Viljelykiertosuunnittelupohja!$G38)
+_xlfn.XLOOKUP(Viljelykiertosuunnittelupohja!$I38,Kasvit,Palkokasvi,Viljelykiertosuunnittelupohja!$I38)
+_xlfn.XLOOKUP(Viljelykiertosuunnittelupohja!$K38,Kasvit,Palkokasvi,Viljelykiertosuunnittelupohja!$K38)
+_xlfn.XLOOKUP(Viljelykiertosuunnittelupohja!$M38,Kasvit,Palkokasvi,Viljelykiertosuunnittelupohja!$M38)
+_xlfn.XLOOKUP(Viljelykiertosuunnittelupohja!$O38,Kasvit,Palkokasvi,Viljelykiertosuunnittelupohja!$O38)
+_xlfn.XLOOKUP(Viljelykiertosuunnittelupohja!$Q38,Kasvit,Palkokasvi,Viljelykiertosuunnittelupohja!$Q38)
+_xlfn.XLOOKUP(Viljelykiertosuunnittelupohja!$S38,Kasvit,Palkokasvi,Viljelykiertosuunnittelupohja!$S38)
+_xlfn.XLOOKUP(Viljelykiertosuunnittelupohja!$U38,Kasvit,Palkokasvi,Viljelykiertosuunnittelupohja!$U38)
+_xlfn.XLOOKUP(Viljelykiertosuunnittelupohja!$W38,Kasvit,Palkokasvi,Viljelykiertosuunnittelupohja!$W38)
)
/(10-COUNTIF($E38:$X38, "Valitse kasvi")), " ")</f>
        <v xml:space="preserve"> </v>
      </c>
      <c r="Z38" s="45" t="str">
        <f>IFERROR((
  _xlfn.XLOOKUP(Viljelykiertosuunnittelupohja!$E38,Kasvit,Viljavuus,Viljelykiertosuunnittelupohja!$E38)
+_xlfn.XLOOKUP(Viljelykiertosuunnittelupohja!$G38,Kasvit,Viljavuus,Viljelykiertosuunnittelupohja!$G38)
+_xlfn.XLOOKUP(Viljelykiertosuunnittelupohja!$I38,Kasvit,Viljavuus,Viljelykiertosuunnittelupohja!$I38)
+_xlfn.XLOOKUP(Viljelykiertosuunnittelupohja!$K38,Kasvit,Viljavuus,Viljelykiertosuunnittelupohja!$K38)
+_xlfn.XLOOKUP(Viljelykiertosuunnittelupohja!$M38,Kasvit,Viljavuus,Viljelykiertosuunnittelupohja!$M38)
+_xlfn.XLOOKUP(Viljelykiertosuunnittelupohja!$O38,Kasvit,Viljavuus,Viljelykiertosuunnittelupohja!$O38)
+_xlfn.XLOOKUP(Viljelykiertosuunnittelupohja!$Q38,Kasvit,Viljavuus,Viljelykiertosuunnittelupohja!$Q38)
+_xlfn.XLOOKUP(Viljelykiertosuunnittelupohja!$S38,Kasvit,Viljavuus,Viljelykiertosuunnittelupohja!$S38)
+_xlfn.XLOOKUP(Viljelykiertosuunnittelupohja!$U38,Kasvit,Viljavuus,Viljelykiertosuunnittelupohja!$U38)
+_xlfn.XLOOKUP(Viljelykiertosuunnittelupohja!$W38,Kasvit,Viljavuus,Viljelykiertosuunnittelupohja!$W38)
)
/(10-COUNTIF($E38:$X38, "Valitse kasvi")), " ")</f>
        <v xml:space="preserve"> </v>
      </c>
    </row>
    <row r="39" spans="1:26" s="3" customFormat="1" ht="14.4" customHeight="1" x14ac:dyDescent="0.3">
      <c r="A39" s="30" t="s">
        <v>41</v>
      </c>
      <c r="B39" s="34"/>
      <c r="C39" s="38">
        <v>0</v>
      </c>
      <c r="D39" s="38" t="s">
        <v>187</v>
      </c>
      <c r="E39" s="3" t="s">
        <v>96</v>
      </c>
      <c r="F39" s="38" t="s">
        <v>187</v>
      </c>
      <c r="G39" s="3" t="s">
        <v>96</v>
      </c>
      <c r="H39" s="38" t="s">
        <v>187</v>
      </c>
      <c r="I39" s="3" t="s">
        <v>96</v>
      </c>
      <c r="J39" s="38" t="s">
        <v>187</v>
      </c>
      <c r="K39" s="3" t="s">
        <v>96</v>
      </c>
      <c r="L39" s="38" t="s">
        <v>187</v>
      </c>
      <c r="M39" s="3" t="s">
        <v>96</v>
      </c>
      <c r="N39" s="38" t="s">
        <v>187</v>
      </c>
      <c r="O39" s="3" t="s">
        <v>96</v>
      </c>
      <c r="P39" s="38" t="s">
        <v>187</v>
      </c>
      <c r="Q39" s="3" t="s">
        <v>96</v>
      </c>
      <c r="R39" s="38" t="s">
        <v>187</v>
      </c>
      <c r="S39" s="3" t="s">
        <v>96</v>
      </c>
      <c r="T39" s="38" t="s">
        <v>187</v>
      </c>
      <c r="U39" s="3" t="s">
        <v>96</v>
      </c>
      <c r="V39" s="38" t="s">
        <v>187</v>
      </c>
      <c r="W39" s="3" t="s">
        <v>96</v>
      </c>
      <c r="X39" s="38" t="s">
        <v>187</v>
      </c>
      <c r="Y39" s="44" t="str">
        <f>IFERROR((
  _xlfn.XLOOKUP(Viljelykiertosuunnittelupohja!$E39,Kasvit,Palkokasvi,Viljelykiertosuunnittelupohja!$E39)
+_xlfn.XLOOKUP(Viljelykiertosuunnittelupohja!$G39,Kasvit,Palkokasvi,Viljelykiertosuunnittelupohja!$G39)
+_xlfn.XLOOKUP(Viljelykiertosuunnittelupohja!$I39,Kasvit,Palkokasvi,Viljelykiertosuunnittelupohja!$I39)
+_xlfn.XLOOKUP(Viljelykiertosuunnittelupohja!$K39,Kasvit,Palkokasvi,Viljelykiertosuunnittelupohja!$K39)
+_xlfn.XLOOKUP(Viljelykiertosuunnittelupohja!$M39,Kasvit,Palkokasvi,Viljelykiertosuunnittelupohja!$M39)
+_xlfn.XLOOKUP(Viljelykiertosuunnittelupohja!$O39,Kasvit,Palkokasvi,Viljelykiertosuunnittelupohja!$O39)
+_xlfn.XLOOKUP(Viljelykiertosuunnittelupohja!$Q39,Kasvit,Palkokasvi,Viljelykiertosuunnittelupohja!$Q39)
+_xlfn.XLOOKUP(Viljelykiertosuunnittelupohja!$S39,Kasvit,Palkokasvi,Viljelykiertosuunnittelupohja!$S39)
+_xlfn.XLOOKUP(Viljelykiertosuunnittelupohja!$U39,Kasvit,Palkokasvi,Viljelykiertosuunnittelupohja!$U39)
+_xlfn.XLOOKUP(Viljelykiertosuunnittelupohja!$W39,Kasvit,Palkokasvi,Viljelykiertosuunnittelupohja!$W39)
)
/(10-COUNTIF($E39:$X39, "Valitse kasvi")), " ")</f>
        <v xml:space="preserve"> </v>
      </c>
      <c r="Z39" s="44" t="str">
        <f>IFERROR((
  _xlfn.XLOOKUP(Viljelykiertosuunnittelupohja!$E39,Kasvit,Viljavuus,Viljelykiertosuunnittelupohja!$E39)
+_xlfn.XLOOKUP(Viljelykiertosuunnittelupohja!$G39,Kasvit,Viljavuus,Viljelykiertosuunnittelupohja!$G39)
+_xlfn.XLOOKUP(Viljelykiertosuunnittelupohja!$I39,Kasvit,Viljavuus,Viljelykiertosuunnittelupohja!$I39)
+_xlfn.XLOOKUP(Viljelykiertosuunnittelupohja!$K39,Kasvit,Viljavuus,Viljelykiertosuunnittelupohja!$K39)
+_xlfn.XLOOKUP(Viljelykiertosuunnittelupohja!$M39,Kasvit,Viljavuus,Viljelykiertosuunnittelupohja!$M39)
+_xlfn.XLOOKUP(Viljelykiertosuunnittelupohja!$O39,Kasvit,Viljavuus,Viljelykiertosuunnittelupohja!$O39)
+_xlfn.XLOOKUP(Viljelykiertosuunnittelupohja!$Q39,Kasvit,Viljavuus,Viljelykiertosuunnittelupohja!$Q39)
+_xlfn.XLOOKUP(Viljelykiertosuunnittelupohja!$S39,Kasvit,Viljavuus,Viljelykiertosuunnittelupohja!$S39)
+_xlfn.XLOOKUP(Viljelykiertosuunnittelupohja!$U39,Kasvit,Viljavuus,Viljelykiertosuunnittelupohja!$U39)
+_xlfn.XLOOKUP(Viljelykiertosuunnittelupohja!$W39,Kasvit,Viljavuus,Viljelykiertosuunnittelupohja!$W39)
)
/(10-COUNTIF($E39:$X39, "Valitse kasvi")), " ")</f>
        <v xml:space="preserve"> </v>
      </c>
    </row>
    <row r="40" spans="1:26" s="2" customFormat="1" ht="14.4" customHeight="1" x14ac:dyDescent="0.3">
      <c r="A40" s="31" t="s">
        <v>42</v>
      </c>
      <c r="B40" s="35"/>
      <c r="C40" s="39">
        <v>0</v>
      </c>
      <c r="D40" s="39" t="s">
        <v>187</v>
      </c>
      <c r="E40" s="2" t="s">
        <v>96</v>
      </c>
      <c r="F40" s="39" t="s">
        <v>187</v>
      </c>
      <c r="G40" s="2" t="s">
        <v>96</v>
      </c>
      <c r="H40" s="39" t="s">
        <v>187</v>
      </c>
      <c r="I40" s="2" t="s">
        <v>96</v>
      </c>
      <c r="J40" s="39" t="s">
        <v>187</v>
      </c>
      <c r="K40" s="2" t="s">
        <v>96</v>
      </c>
      <c r="L40" s="39" t="s">
        <v>187</v>
      </c>
      <c r="M40" s="2" t="s">
        <v>96</v>
      </c>
      <c r="N40" s="39" t="s">
        <v>187</v>
      </c>
      <c r="O40" s="2" t="s">
        <v>96</v>
      </c>
      <c r="P40" s="39" t="s">
        <v>187</v>
      </c>
      <c r="Q40" s="2" t="s">
        <v>96</v>
      </c>
      <c r="R40" s="39" t="s">
        <v>187</v>
      </c>
      <c r="S40" s="2" t="s">
        <v>96</v>
      </c>
      <c r="T40" s="39" t="s">
        <v>187</v>
      </c>
      <c r="U40" s="2" t="s">
        <v>96</v>
      </c>
      <c r="V40" s="39" t="s">
        <v>187</v>
      </c>
      <c r="W40" s="2" t="s">
        <v>96</v>
      </c>
      <c r="X40" s="39" t="s">
        <v>187</v>
      </c>
      <c r="Y40" s="45" t="str">
        <f>IFERROR((
  _xlfn.XLOOKUP(Viljelykiertosuunnittelupohja!$E40,Kasvit,Palkokasvi,Viljelykiertosuunnittelupohja!$E40)
+_xlfn.XLOOKUP(Viljelykiertosuunnittelupohja!$G40,Kasvit,Palkokasvi,Viljelykiertosuunnittelupohja!$G40)
+_xlfn.XLOOKUP(Viljelykiertosuunnittelupohja!$I40,Kasvit,Palkokasvi,Viljelykiertosuunnittelupohja!$I40)
+_xlfn.XLOOKUP(Viljelykiertosuunnittelupohja!$K40,Kasvit,Palkokasvi,Viljelykiertosuunnittelupohja!$K40)
+_xlfn.XLOOKUP(Viljelykiertosuunnittelupohja!$M40,Kasvit,Palkokasvi,Viljelykiertosuunnittelupohja!$M40)
+_xlfn.XLOOKUP(Viljelykiertosuunnittelupohja!$O40,Kasvit,Palkokasvi,Viljelykiertosuunnittelupohja!$O40)
+_xlfn.XLOOKUP(Viljelykiertosuunnittelupohja!$Q40,Kasvit,Palkokasvi,Viljelykiertosuunnittelupohja!$Q40)
+_xlfn.XLOOKUP(Viljelykiertosuunnittelupohja!$S40,Kasvit,Palkokasvi,Viljelykiertosuunnittelupohja!$S40)
+_xlfn.XLOOKUP(Viljelykiertosuunnittelupohja!$U40,Kasvit,Palkokasvi,Viljelykiertosuunnittelupohja!$U40)
+_xlfn.XLOOKUP(Viljelykiertosuunnittelupohja!$W40,Kasvit,Palkokasvi,Viljelykiertosuunnittelupohja!$W40)
)
/(10-COUNTIF($E40:$X40, "Valitse kasvi")), " ")</f>
        <v xml:space="preserve"> </v>
      </c>
      <c r="Z40" s="45" t="str">
        <f>IFERROR((
  _xlfn.XLOOKUP(Viljelykiertosuunnittelupohja!$E40,Kasvit,Viljavuus,Viljelykiertosuunnittelupohja!$E40)
+_xlfn.XLOOKUP(Viljelykiertosuunnittelupohja!$G40,Kasvit,Viljavuus,Viljelykiertosuunnittelupohja!$G40)
+_xlfn.XLOOKUP(Viljelykiertosuunnittelupohja!$I40,Kasvit,Viljavuus,Viljelykiertosuunnittelupohja!$I40)
+_xlfn.XLOOKUP(Viljelykiertosuunnittelupohja!$K40,Kasvit,Viljavuus,Viljelykiertosuunnittelupohja!$K40)
+_xlfn.XLOOKUP(Viljelykiertosuunnittelupohja!$M40,Kasvit,Viljavuus,Viljelykiertosuunnittelupohja!$M40)
+_xlfn.XLOOKUP(Viljelykiertosuunnittelupohja!$O40,Kasvit,Viljavuus,Viljelykiertosuunnittelupohja!$O40)
+_xlfn.XLOOKUP(Viljelykiertosuunnittelupohja!$Q40,Kasvit,Viljavuus,Viljelykiertosuunnittelupohja!$Q40)
+_xlfn.XLOOKUP(Viljelykiertosuunnittelupohja!$S40,Kasvit,Viljavuus,Viljelykiertosuunnittelupohja!$S40)
+_xlfn.XLOOKUP(Viljelykiertosuunnittelupohja!$U40,Kasvit,Viljavuus,Viljelykiertosuunnittelupohja!$U40)
+_xlfn.XLOOKUP(Viljelykiertosuunnittelupohja!$W40,Kasvit,Viljavuus,Viljelykiertosuunnittelupohja!$W40)
)
/(10-COUNTIF($E40:$X40, "Valitse kasvi")), " ")</f>
        <v xml:space="preserve"> </v>
      </c>
    </row>
    <row r="41" spans="1:26" s="3" customFormat="1" ht="14.4" customHeight="1" x14ac:dyDescent="0.3">
      <c r="A41" s="30" t="s">
        <v>43</v>
      </c>
      <c r="B41" s="34"/>
      <c r="C41" s="38">
        <v>0</v>
      </c>
      <c r="D41" s="38" t="s">
        <v>187</v>
      </c>
      <c r="E41" s="3" t="s">
        <v>96</v>
      </c>
      <c r="F41" s="38" t="s">
        <v>187</v>
      </c>
      <c r="G41" s="3" t="s">
        <v>96</v>
      </c>
      <c r="H41" s="38" t="s">
        <v>187</v>
      </c>
      <c r="I41" s="3" t="s">
        <v>96</v>
      </c>
      <c r="J41" s="38" t="s">
        <v>187</v>
      </c>
      <c r="K41" s="3" t="s">
        <v>96</v>
      </c>
      <c r="L41" s="38" t="s">
        <v>187</v>
      </c>
      <c r="M41" s="3" t="s">
        <v>96</v>
      </c>
      <c r="N41" s="38" t="s">
        <v>187</v>
      </c>
      <c r="O41" s="3" t="s">
        <v>96</v>
      </c>
      <c r="P41" s="38" t="s">
        <v>187</v>
      </c>
      <c r="Q41" s="3" t="s">
        <v>96</v>
      </c>
      <c r="R41" s="38" t="s">
        <v>187</v>
      </c>
      <c r="S41" s="3" t="s">
        <v>96</v>
      </c>
      <c r="T41" s="38" t="s">
        <v>187</v>
      </c>
      <c r="U41" s="3" t="s">
        <v>96</v>
      </c>
      <c r="V41" s="38" t="s">
        <v>187</v>
      </c>
      <c r="W41" s="3" t="s">
        <v>96</v>
      </c>
      <c r="X41" s="38" t="s">
        <v>187</v>
      </c>
      <c r="Y41" s="44" t="str">
        <f>IFERROR((
  _xlfn.XLOOKUP(Viljelykiertosuunnittelupohja!$E41,Kasvit,Palkokasvi,Viljelykiertosuunnittelupohja!$E41)
+_xlfn.XLOOKUP(Viljelykiertosuunnittelupohja!$G41,Kasvit,Palkokasvi,Viljelykiertosuunnittelupohja!$G41)
+_xlfn.XLOOKUP(Viljelykiertosuunnittelupohja!$I41,Kasvit,Palkokasvi,Viljelykiertosuunnittelupohja!$I41)
+_xlfn.XLOOKUP(Viljelykiertosuunnittelupohja!$K41,Kasvit,Palkokasvi,Viljelykiertosuunnittelupohja!$K41)
+_xlfn.XLOOKUP(Viljelykiertosuunnittelupohja!$M41,Kasvit,Palkokasvi,Viljelykiertosuunnittelupohja!$M41)
+_xlfn.XLOOKUP(Viljelykiertosuunnittelupohja!$O41,Kasvit,Palkokasvi,Viljelykiertosuunnittelupohja!$O41)
+_xlfn.XLOOKUP(Viljelykiertosuunnittelupohja!$Q41,Kasvit,Palkokasvi,Viljelykiertosuunnittelupohja!$Q41)
+_xlfn.XLOOKUP(Viljelykiertosuunnittelupohja!$S41,Kasvit,Palkokasvi,Viljelykiertosuunnittelupohja!$S41)
+_xlfn.XLOOKUP(Viljelykiertosuunnittelupohja!$U41,Kasvit,Palkokasvi,Viljelykiertosuunnittelupohja!$U41)
+_xlfn.XLOOKUP(Viljelykiertosuunnittelupohja!$W41,Kasvit,Palkokasvi,Viljelykiertosuunnittelupohja!$W41)
)
/(10-COUNTIF($E41:$X41, "Valitse kasvi")), " ")</f>
        <v xml:space="preserve"> </v>
      </c>
      <c r="Z41" s="44" t="str">
        <f>IFERROR((
  _xlfn.XLOOKUP(Viljelykiertosuunnittelupohja!$E41,Kasvit,Viljavuus,Viljelykiertosuunnittelupohja!$E41)
+_xlfn.XLOOKUP(Viljelykiertosuunnittelupohja!$G41,Kasvit,Viljavuus,Viljelykiertosuunnittelupohja!$G41)
+_xlfn.XLOOKUP(Viljelykiertosuunnittelupohja!$I41,Kasvit,Viljavuus,Viljelykiertosuunnittelupohja!$I41)
+_xlfn.XLOOKUP(Viljelykiertosuunnittelupohja!$K41,Kasvit,Viljavuus,Viljelykiertosuunnittelupohja!$K41)
+_xlfn.XLOOKUP(Viljelykiertosuunnittelupohja!$M41,Kasvit,Viljavuus,Viljelykiertosuunnittelupohja!$M41)
+_xlfn.XLOOKUP(Viljelykiertosuunnittelupohja!$O41,Kasvit,Viljavuus,Viljelykiertosuunnittelupohja!$O41)
+_xlfn.XLOOKUP(Viljelykiertosuunnittelupohja!$Q41,Kasvit,Viljavuus,Viljelykiertosuunnittelupohja!$Q41)
+_xlfn.XLOOKUP(Viljelykiertosuunnittelupohja!$S41,Kasvit,Viljavuus,Viljelykiertosuunnittelupohja!$S41)
+_xlfn.XLOOKUP(Viljelykiertosuunnittelupohja!$U41,Kasvit,Viljavuus,Viljelykiertosuunnittelupohja!$U41)
+_xlfn.XLOOKUP(Viljelykiertosuunnittelupohja!$W41,Kasvit,Viljavuus,Viljelykiertosuunnittelupohja!$W41)
)
/(10-COUNTIF($E41:$X41, "Valitse kasvi")), " ")</f>
        <v xml:space="preserve"> </v>
      </c>
    </row>
    <row r="42" spans="1:26" s="2" customFormat="1" ht="14.4" customHeight="1" x14ac:dyDescent="0.3">
      <c r="A42" s="31" t="s">
        <v>44</v>
      </c>
      <c r="B42" s="35"/>
      <c r="C42" s="39">
        <v>0</v>
      </c>
      <c r="D42" s="39" t="s">
        <v>187</v>
      </c>
      <c r="E42" s="2" t="s">
        <v>96</v>
      </c>
      <c r="F42" s="39" t="s">
        <v>187</v>
      </c>
      <c r="G42" s="2" t="s">
        <v>96</v>
      </c>
      <c r="H42" s="39" t="s">
        <v>187</v>
      </c>
      <c r="I42" s="2" t="s">
        <v>96</v>
      </c>
      <c r="J42" s="39" t="s">
        <v>187</v>
      </c>
      <c r="K42" s="2" t="s">
        <v>96</v>
      </c>
      <c r="L42" s="39" t="s">
        <v>187</v>
      </c>
      <c r="M42" s="2" t="s">
        <v>96</v>
      </c>
      <c r="N42" s="39" t="s">
        <v>187</v>
      </c>
      <c r="O42" s="2" t="s">
        <v>96</v>
      </c>
      <c r="P42" s="39" t="s">
        <v>187</v>
      </c>
      <c r="Q42" s="2" t="s">
        <v>96</v>
      </c>
      <c r="R42" s="39" t="s">
        <v>187</v>
      </c>
      <c r="S42" s="2" t="s">
        <v>96</v>
      </c>
      <c r="T42" s="39" t="s">
        <v>187</v>
      </c>
      <c r="U42" s="2" t="s">
        <v>96</v>
      </c>
      <c r="V42" s="39" t="s">
        <v>187</v>
      </c>
      <c r="W42" s="2" t="s">
        <v>96</v>
      </c>
      <c r="X42" s="39" t="s">
        <v>187</v>
      </c>
      <c r="Y42" s="45" t="str">
        <f>IFERROR((
  _xlfn.XLOOKUP(Viljelykiertosuunnittelupohja!$E42,Kasvit,Palkokasvi,Viljelykiertosuunnittelupohja!$E42)
+_xlfn.XLOOKUP(Viljelykiertosuunnittelupohja!$G42,Kasvit,Palkokasvi,Viljelykiertosuunnittelupohja!$G42)
+_xlfn.XLOOKUP(Viljelykiertosuunnittelupohja!$I42,Kasvit,Palkokasvi,Viljelykiertosuunnittelupohja!$I42)
+_xlfn.XLOOKUP(Viljelykiertosuunnittelupohja!$K42,Kasvit,Palkokasvi,Viljelykiertosuunnittelupohja!$K42)
+_xlfn.XLOOKUP(Viljelykiertosuunnittelupohja!$M42,Kasvit,Palkokasvi,Viljelykiertosuunnittelupohja!$M42)
+_xlfn.XLOOKUP(Viljelykiertosuunnittelupohja!$O42,Kasvit,Palkokasvi,Viljelykiertosuunnittelupohja!$O42)
+_xlfn.XLOOKUP(Viljelykiertosuunnittelupohja!$Q42,Kasvit,Palkokasvi,Viljelykiertosuunnittelupohja!$Q42)
+_xlfn.XLOOKUP(Viljelykiertosuunnittelupohja!$S42,Kasvit,Palkokasvi,Viljelykiertosuunnittelupohja!$S42)
+_xlfn.XLOOKUP(Viljelykiertosuunnittelupohja!$U42,Kasvit,Palkokasvi,Viljelykiertosuunnittelupohja!$U42)
+_xlfn.XLOOKUP(Viljelykiertosuunnittelupohja!$W42,Kasvit,Palkokasvi,Viljelykiertosuunnittelupohja!$W42)
)
/(10-COUNTIF($E42:$X42, "Valitse kasvi")), " ")</f>
        <v xml:space="preserve"> </v>
      </c>
      <c r="Z42" s="45" t="str">
        <f>IFERROR((
  _xlfn.XLOOKUP(Viljelykiertosuunnittelupohja!$E42,Kasvit,Viljavuus,Viljelykiertosuunnittelupohja!$E42)
+_xlfn.XLOOKUP(Viljelykiertosuunnittelupohja!$G42,Kasvit,Viljavuus,Viljelykiertosuunnittelupohja!$G42)
+_xlfn.XLOOKUP(Viljelykiertosuunnittelupohja!$I42,Kasvit,Viljavuus,Viljelykiertosuunnittelupohja!$I42)
+_xlfn.XLOOKUP(Viljelykiertosuunnittelupohja!$K42,Kasvit,Viljavuus,Viljelykiertosuunnittelupohja!$K42)
+_xlfn.XLOOKUP(Viljelykiertosuunnittelupohja!$M42,Kasvit,Viljavuus,Viljelykiertosuunnittelupohja!$M42)
+_xlfn.XLOOKUP(Viljelykiertosuunnittelupohja!$O42,Kasvit,Viljavuus,Viljelykiertosuunnittelupohja!$O42)
+_xlfn.XLOOKUP(Viljelykiertosuunnittelupohja!$Q42,Kasvit,Viljavuus,Viljelykiertosuunnittelupohja!$Q42)
+_xlfn.XLOOKUP(Viljelykiertosuunnittelupohja!$S42,Kasvit,Viljavuus,Viljelykiertosuunnittelupohja!$S42)
+_xlfn.XLOOKUP(Viljelykiertosuunnittelupohja!$U42,Kasvit,Viljavuus,Viljelykiertosuunnittelupohja!$U42)
+_xlfn.XLOOKUP(Viljelykiertosuunnittelupohja!$W42,Kasvit,Viljavuus,Viljelykiertosuunnittelupohja!$W42)
)
/(10-COUNTIF($E42:$X42, "Valitse kasvi")), " ")</f>
        <v xml:space="preserve"> </v>
      </c>
    </row>
    <row r="43" spans="1:26" s="3" customFormat="1" ht="14.4" customHeight="1" x14ac:dyDescent="0.3">
      <c r="A43" s="30" t="s">
        <v>45</v>
      </c>
      <c r="B43" s="34"/>
      <c r="C43" s="38">
        <v>0</v>
      </c>
      <c r="D43" s="38" t="s">
        <v>187</v>
      </c>
      <c r="E43" s="3" t="s">
        <v>96</v>
      </c>
      <c r="F43" s="38" t="s">
        <v>187</v>
      </c>
      <c r="G43" s="3" t="s">
        <v>96</v>
      </c>
      <c r="H43" s="38" t="s">
        <v>187</v>
      </c>
      <c r="I43" s="3" t="s">
        <v>96</v>
      </c>
      <c r="J43" s="38" t="s">
        <v>187</v>
      </c>
      <c r="K43" s="3" t="s">
        <v>96</v>
      </c>
      <c r="L43" s="38" t="s">
        <v>187</v>
      </c>
      <c r="M43" s="3" t="s">
        <v>96</v>
      </c>
      <c r="N43" s="38" t="s">
        <v>187</v>
      </c>
      <c r="O43" s="3" t="s">
        <v>96</v>
      </c>
      <c r="P43" s="38" t="s">
        <v>187</v>
      </c>
      <c r="Q43" s="3" t="s">
        <v>96</v>
      </c>
      <c r="R43" s="38" t="s">
        <v>187</v>
      </c>
      <c r="S43" s="3" t="s">
        <v>96</v>
      </c>
      <c r="T43" s="38" t="s">
        <v>187</v>
      </c>
      <c r="U43" s="3" t="s">
        <v>96</v>
      </c>
      <c r="V43" s="38" t="s">
        <v>187</v>
      </c>
      <c r="W43" s="3" t="s">
        <v>96</v>
      </c>
      <c r="X43" s="38" t="s">
        <v>187</v>
      </c>
      <c r="Y43" s="44" t="str">
        <f>IFERROR((
  _xlfn.XLOOKUP(Viljelykiertosuunnittelupohja!$E43,Kasvit,Palkokasvi,Viljelykiertosuunnittelupohja!$E43)
+_xlfn.XLOOKUP(Viljelykiertosuunnittelupohja!$G43,Kasvit,Palkokasvi,Viljelykiertosuunnittelupohja!$G43)
+_xlfn.XLOOKUP(Viljelykiertosuunnittelupohja!$I43,Kasvit,Palkokasvi,Viljelykiertosuunnittelupohja!$I43)
+_xlfn.XLOOKUP(Viljelykiertosuunnittelupohja!$K43,Kasvit,Palkokasvi,Viljelykiertosuunnittelupohja!$K43)
+_xlfn.XLOOKUP(Viljelykiertosuunnittelupohja!$M43,Kasvit,Palkokasvi,Viljelykiertosuunnittelupohja!$M43)
+_xlfn.XLOOKUP(Viljelykiertosuunnittelupohja!$O43,Kasvit,Palkokasvi,Viljelykiertosuunnittelupohja!$O43)
+_xlfn.XLOOKUP(Viljelykiertosuunnittelupohja!$Q43,Kasvit,Palkokasvi,Viljelykiertosuunnittelupohja!$Q43)
+_xlfn.XLOOKUP(Viljelykiertosuunnittelupohja!$S43,Kasvit,Palkokasvi,Viljelykiertosuunnittelupohja!$S43)
+_xlfn.XLOOKUP(Viljelykiertosuunnittelupohja!$U43,Kasvit,Palkokasvi,Viljelykiertosuunnittelupohja!$U43)
+_xlfn.XLOOKUP(Viljelykiertosuunnittelupohja!$W43,Kasvit,Palkokasvi,Viljelykiertosuunnittelupohja!$W43)
)
/(10-COUNTIF($E43:$X43, "Valitse kasvi")), " ")</f>
        <v xml:space="preserve"> </v>
      </c>
      <c r="Z43" s="44" t="str">
        <f>IFERROR((
  _xlfn.XLOOKUP(Viljelykiertosuunnittelupohja!$E43,Kasvit,Viljavuus,Viljelykiertosuunnittelupohja!$E43)
+_xlfn.XLOOKUP(Viljelykiertosuunnittelupohja!$G43,Kasvit,Viljavuus,Viljelykiertosuunnittelupohja!$G43)
+_xlfn.XLOOKUP(Viljelykiertosuunnittelupohja!$I43,Kasvit,Viljavuus,Viljelykiertosuunnittelupohja!$I43)
+_xlfn.XLOOKUP(Viljelykiertosuunnittelupohja!$K43,Kasvit,Viljavuus,Viljelykiertosuunnittelupohja!$K43)
+_xlfn.XLOOKUP(Viljelykiertosuunnittelupohja!$M43,Kasvit,Viljavuus,Viljelykiertosuunnittelupohja!$M43)
+_xlfn.XLOOKUP(Viljelykiertosuunnittelupohja!$O43,Kasvit,Viljavuus,Viljelykiertosuunnittelupohja!$O43)
+_xlfn.XLOOKUP(Viljelykiertosuunnittelupohja!$Q43,Kasvit,Viljavuus,Viljelykiertosuunnittelupohja!$Q43)
+_xlfn.XLOOKUP(Viljelykiertosuunnittelupohja!$S43,Kasvit,Viljavuus,Viljelykiertosuunnittelupohja!$S43)
+_xlfn.XLOOKUP(Viljelykiertosuunnittelupohja!$U43,Kasvit,Viljavuus,Viljelykiertosuunnittelupohja!$U43)
+_xlfn.XLOOKUP(Viljelykiertosuunnittelupohja!$W43,Kasvit,Viljavuus,Viljelykiertosuunnittelupohja!$W43)
)
/(10-COUNTIF($E43:$X43, "Valitse kasvi")), " ")</f>
        <v xml:space="preserve"> </v>
      </c>
    </row>
    <row r="44" spans="1:26" s="2" customFormat="1" ht="14.4" customHeight="1" x14ac:dyDescent="0.3">
      <c r="A44" s="31" t="s">
        <v>46</v>
      </c>
      <c r="B44" s="35"/>
      <c r="C44" s="39">
        <v>0</v>
      </c>
      <c r="D44" s="39" t="s">
        <v>187</v>
      </c>
      <c r="E44" s="2" t="s">
        <v>96</v>
      </c>
      <c r="F44" s="39" t="s">
        <v>187</v>
      </c>
      <c r="G44" s="2" t="s">
        <v>96</v>
      </c>
      <c r="H44" s="39" t="s">
        <v>187</v>
      </c>
      <c r="I44" s="2" t="s">
        <v>96</v>
      </c>
      <c r="J44" s="39" t="s">
        <v>187</v>
      </c>
      <c r="K44" s="2" t="s">
        <v>96</v>
      </c>
      <c r="L44" s="39" t="s">
        <v>187</v>
      </c>
      <c r="M44" s="2" t="s">
        <v>96</v>
      </c>
      <c r="N44" s="39" t="s">
        <v>187</v>
      </c>
      <c r="O44" s="2" t="s">
        <v>96</v>
      </c>
      <c r="P44" s="39" t="s">
        <v>187</v>
      </c>
      <c r="Q44" s="2" t="s">
        <v>96</v>
      </c>
      <c r="R44" s="39" t="s">
        <v>187</v>
      </c>
      <c r="S44" s="2" t="s">
        <v>96</v>
      </c>
      <c r="T44" s="39" t="s">
        <v>187</v>
      </c>
      <c r="U44" s="2" t="s">
        <v>96</v>
      </c>
      <c r="V44" s="39" t="s">
        <v>187</v>
      </c>
      <c r="W44" s="2" t="s">
        <v>96</v>
      </c>
      <c r="X44" s="39" t="s">
        <v>187</v>
      </c>
      <c r="Y44" s="45" t="str">
        <f>IFERROR((
  _xlfn.XLOOKUP(Viljelykiertosuunnittelupohja!$E44,Kasvit,Palkokasvi,Viljelykiertosuunnittelupohja!$E44)
+_xlfn.XLOOKUP(Viljelykiertosuunnittelupohja!$G44,Kasvit,Palkokasvi,Viljelykiertosuunnittelupohja!$G44)
+_xlfn.XLOOKUP(Viljelykiertosuunnittelupohja!$I44,Kasvit,Palkokasvi,Viljelykiertosuunnittelupohja!$I44)
+_xlfn.XLOOKUP(Viljelykiertosuunnittelupohja!$K44,Kasvit,Palkokasvi,Viljelykiertosuunnittelupohja!$K44)
+_xlfn.XLOOKUP(Viljelykiertosuunnittelupohja!$M44,Kasvit,Palkokasvi,Viljelykiertosuunnittelupohja!$M44)
+_xlfn.XLOOKUP(Viljelykiertosuunnittelupohja!$O44,Kasvit,Palkokasvi,Viljelykiertosuunnittelupohja!$O44)
+_xlfn.XLOOKUP(Viljelykiertosuunnittelupohja!$Q44,Kasvit,Palkokasvi,Viljelykiertosuunnittelupohja!$Q44)
+_xlfn.XLOOKUP(Viljelykiertosuunnittelupohja!$S44,Kasvit,Palkokasvi,Viljelykiertosuunnittelupohja!$S44)
+_xlfn.XLOOKUP(Viljelykiertosuunnittelupohja!$U44,Kasvit,Palkokasvi,Viljelykiertosuunnittelupohja!$U44)
+_xlfn.XLOOKUP(Viljelykiertosuunnittelupohja!$W44,Kasvit,Palkokasvi,Viljelykiertosuunnittelupohja!$W44)
)
/(10-COUNTIF($E44:$X44, "Valitse kasvi")), " ")</f>
        <v xml:space="preserve"> </v>
      </c>
      <c r="Z44" s="45" t="str">
        <f>IFERROR((
  _xlfn.XLOOKUP(Viljelykiertosuunnittelupohja!$E44,Kasvit,Viljavuus,Viljelykiertosuunnittelupohja!$E44)
+_xlfn.XLOOKUP(Viljelykiertosuunnittelupohja!$G44,Kasvit,Viljavuus,Viljelykiertosuunnittelupohja!$G44)
+_xlfn.XLOOKUP(Viljelykiertosuunnittelupohja!$I44,Kasvit,Viljavuus,Viljelykiertosuunnittelupohja!$I44)
+_xlfn.XLOOKUP(Viljelykiertosuunnittelupohja!$K44,Kasvit,Viljavuus,Viljelykiertosuunnittelupohja!$K44)
+_xlfn.XLOOKUP(Viljelykiertosuunnittelupohja!$M44,Kasvit,Viljavuus,Viljelykiertosuunnittelupohja!$M44)
+_xlfn.XLOOKUP(Viljelykiertosuunnittelupohja!$O44,Kasvit,Viljavuus,Viljelykiertosuunnittelupohja!$O44)
+_xlfn.XLOOKUP(Viljelykiertosuunnittelupohja!$Q44,Kasvit,Viljavuus,Viljelykiertosuunnittelupohja!$Q44)
+_xlfn.XLOOKUP(Viljelykiertosuunnittelupohja!$S44,Kasvit,Viljavuus,Viljelykiertosuunnittelupohja!$S44)
+_xlfn.XLOOKUP(Viljelykiertosuunnittelupohja!$U44,Kasvit,Viljavuus,Viljelykiertosuunnittelupohja!$U44)
+_xlfn.XLOOKUP(Viljelykiertosuunnittelupohja!$W44,Kasvit,Viljavuus,Viljelykiertosuunnittelupohja!$W44)
)
/(10-COUNTIF($E44:$X44, "Valitse kasvi")), " ")</f>
        <v xml:space="preserve"> </v>
      </c>
    </row>
    <row r="45" spans="1:26" s="3" customFormat="1" ht="14.4" customHeight="1" x14ac:dyDescent="0.3">
      <c r="A45" s="30" t="s">
        <v>47</v>
      </c>
      <c r="B45" s="34"/>
      <c r="C45" s="38">
        <v>0</v>
      </c>
      <c r="D45" s="38" t="s">
        <v>187</v>
      </c>
      <c r="E45" s="3" t="s">
        <v>96</v>
      </c>
      <c r="F45" s="38" t="s">
        <v>187</v>
      </c>
      <c r="G45" s="3" t="s">
        <v>96</v>
      </c>
      <c r="H45" s="38" t="s">
        <v>187</v>
      </c>
      <c r="I45" s="3" t="s">
        <v>96</v>
      </c>
      <c r="J45" s="38" t="s">
        <v>187</v>
      </c>
      <c r="K45" s="3" t="s">
        <v>96</v>
      </c>
      <c r="L45" s="38" t="s">
        <v>187</v>
      </c>
      <c r="M45" s="3" t="s">
        <v>96</v>
      </c>
      <c r="N45" s="38" t="s">
        <v>187</v>
      </c>
      <c r="O45" s="3" t="s">
        <v>96</v>
      </c>
      <c r="P45" s="38" t="s">
        <v>187</v>
      </c>
      <c r="Q45" s="3" t="s">
        <v>96</v>
      </c>
      <c r="R45" s="38" t="s">
        <v>187</v>
      </c>
      <c r="S45" s="3" t="s">
        <v>96</v>
      </c>
      <c r="T45" s="38" t="s">
        <v>187</v>
      </c>
      <c r="U45" s="3" t="s">
        <v>96</v>
      </c>
      <c r="V45" s="38" t="s">
        <v>187</v>
      </c>
      <c r="W45" s="3" t="s">
        <v>96</v>
      </c>
      <c r="X45" s="38" t="s">
        <v>187</v>
      </c>
      <c r="Y45" s="44" t="str">
        <f>IFERROR((
  _xlfn.XLOOKUP(Viljelykiertosuunnittelupohja!$E45,Kasvit,Palkokasvi,Viljelykiertosuunnittelupohja!$E45)
+_xlfn.XLOOKUP(Viljelykiertosuunnittelupohja!$G45,Kasvit,Palkokasvi,Viljelykiertosuunnittelupohja!$G45)
+_xlfn.XLOOKUP(Viljelykiertosuunnittelupohja!$I45,Kasvit,Palkokasvi,Viljelykiertosuunnittelupohja!$I45)
+_xlfn.XLOOKUP(Viljelykiertosuunnittelupohja!$K45,Kasvit,Palkokasvi,Viljelykiertosuunnittelupohja!$K45)
+_xlfn.XLOOKUP(Viljelykiertosuunnittelupohja!$M45,Kasvit,Palkokasvi,Viljelykiertosuunnittelupohja!$M45)
+_xlfn.XLOOKUP(Viljelykiertosuunnittelupohja!$O45,Kasvit,Palkokasvi,Viljelykiertosuunnittelupohja!$O45)
+_xlfn.XLOOKUP(Viljelykiertosuunnittelupohja!$Q45,Kasvit,Palkokasvi,Viljelykiertosuunnittelupohja!$Q45)
+_xlfn.XLOOKUP(Viljelykiertosuunnittelupohja!$S45,Kasvit,Palkokasvi,Viljelykiertosuunnittelupohja!$S45)
+_xlfn.XLOOKUP(Viljelykiertosuunnittelupohja!$U45,Kasvit,Palkokasvi,Viljelykiertosuunnittelupohja!$U45)
+_xlfn.XLOOKUP(Viljelykiertosuunnittelupohja!$W45,Kasvit,Palkokasvi,Viljelykiertosuunnittelupohja!$W45)
)
/(10-COUNTIF($E45:$X45, "Valitse kasvi")), " ")</f>
        <v xml:space="preserve"> </v>
      </c>
      <c r="Z45" s="44" t="str">
        <f>IFERROR((
  _xlfn.XLOOKUP(Viljelykiertosuunnittelupohja!$E45,Kasvit,Viljavuus,Viljelykiertosuunnittelupohja!$E45)
+_xlfn.XLOOKUP(Viljelykiertosuunnittelupohja!$G45,Kasvit,Viljavuus,Viljelykiertosuunnittelupohja!$G45)
+_xlfn.XLOOKUP(Viljelykiertosuunnittelupohja!$I45,Kasvit,Viljavuus,Viljelykiertosuunnittelupohja!$I45)
+_xlfn.XLOOKUP(Viljelykiertosuunnittelupohja!$K45,Kasvit,Viljavuus,Viljelykiertosuunnittelupohja!$K45)
+_xlfn.XLOOKUP(Viljelykiertosuunnittelupohja!$M45,Kasvit,Viljavuus,Viljelykiertosuunnittelupohja!$M45)
+_xlfn.XLOOKUP(Viljelykiertosuunnittelupohja!$O45,Kasvit,Viljavuus,Viljelykiertosuunnittelupohja!$O45)
+_xlfn.XLOOKUP(Viljelykiertosuunnittelupohja!$Q45,Kasvit,Viljavuus,Viljelykiertosuunnittelupohja!$Q45)
+_xlfn.XLOOKUP(Viljelykiertosuunnittelupohja!$S45,Kasvit,Viljavuus,Viljelykiertosuunnittelupohja!$S45)
+_xlfn.XLOOKUP(Viljelykiertosuunnittelupohja!$U45,Kasvit,Viljavuus,Viljelykiertosuunnittelupohja!$U45)
+_xlfn.XLOOKUP(Viljelykiertosuunnittelupohja!$W45,Kasvit,Viljavuus,Viljelykiertosuunnittelupohja!$W45)
)
/(10-COUNTIF($E45:$X45, "Valitse kasvi")), " ")</f>
        <v xml:space="preserve"> </v>
      </c>
    </row>
    <row r="46" spans="1:26" s="2" customFormat="1" ht="14.4" customHeight="1" x14ac:dyDescent="0.3">
      <c r="A46" s="31" t="s">
        <v>48</v>
      </c>
      <c r="B46" s="35"/>
      <c r="C46" s="39">
        <v>0</v>
      </c>
      <c r="D46" s="39" t="s">
        <v>187</v>
      </c>
      <c r="E46" s="2" t="s">
        <v>96</v>
      </c>
      <c r="F46" s="39" t="s">
        <v>187</v>
      </c>
      <c r="G46" s="2" t="s">
        <v>96</v>
      </c>
      <c r="H46" s="39" t="s">
        <v>187</v>
      </c>
      <c r="I46" s="2" t="s">
        <v>96</v>
      </c>
      <c r="J46" s="39" t="s">
        <v>187</v>
      </c>
      <c r="K46" s="2" t="s">
        <v>96</v>
      </c>
      <c r="L46" s="39" t="s">
        <v>187</v>
      </c>
      <c r="M46" s="2" t="s">
        <v>96</v>
      </c>
      <c r="N46" s="39" t="s">
        <v>187</v>
      </c>
      <c r="O46" s="2" t="s">
        <v>96</v>
      </c>
      <c r="P46" s="39" t="s">
        <v>187</v>
      </c>
      <c r="Q46" s="2" t="s">
        <v>96</v>
      </c>
      <c r="R46" s="39" t="s">
        <v>187</v>
      </c>
      <c r="S46" s="2" t="s">
        <v>96</v>
      </c>
      <c r="T46" s="39" t="s">
        <v>187</v>
      </c>
      <c r="U46" s="2" t="s">
        <v>96</v>
      </c>
      <c r="V46" s="39" t="s">
        <v>187</v>
      </c>
      <c r="W46" s="2" t="s">
        <v>96</v>
      </c>
      <c r="X46" s="39" t="s">
        <v>187</v>
      </c>
      <c r="Y46" s="45" t="str">
        <f>IFERROR((
  _xlfn.XLOOKUP(Viljelykiertosuunnittelupohja!$E46,Kasvit,Palkokasvi,Viljelykiertosuunnittelupohja!$E46)
+_xlfn.XLOOKUP(Viljelykiertosuunnittelupohja!$G46,Kasvit,Palkokasvi,Viljelykiertosuunnittelupohja!$G46)
+_xlfn.XLOOKUP(Viljelykiertosuunnittelupohja!$I46,Kasvit,Palkokasvi,Viljelykiertosuunnittelupohja!$I46)
+_xlfn.XLOOKUP(Viljelykiertosuunnittelupohja!$K46,Kasvit,Palkokasvi,Viljelykiertosuunnittelupohja!$K46)
+_xlfn.XLOOKUP(Viljelykiertosuunnittelupohja!$M46,Kasvit,Palkokasvi,Viljelykiertosuunnittelupohja!$M46)
+_xlfn.XLOOKUP(Viljelykiertosuunnittelupohja!$O46,Kasvit,Palkokasvi,Viljelykiertosuunnittelupohja!$O46)
+_xlfn.XLOOKUP(Viljelykiertosuunnittelupohja!$Q46,Kasvit,Palkokasvi,Viljelykiertosuunnittelupohja!$Q46)
+_xlfn.XLOOKUP(Viljelykiertosuunnittelupohja!$S46,Kasvit,Palkokasvi,Viljelykiertosuunnittelupohja!$S46)
+_xlfn.XLOOKUP(Viljelykiertosuunnittelupohja!$U46,Kasvit,Palkokasvi,Viljelykiertosuunnittelupohja!$U46)
+_xlfn.XLOOKUP(Viljelykiertosuunnittelupohja!$W46,Kasvit,Palkokasvi,Viljelykiertosuunnittelupohja!$W46)
)
/(10-COUNTIF($E46:$X46, "Valitse kasvi")), " ")</f>
        <v xml:space="preserve"> </v>
      </c>
      <c r="Z46" s="45" t="str">
        <f>IFERROR((
  _xlfn.XLOOKUP(Viljelykiertosuunnittelupohja!$E46,Kasvit,Viljavuus,Viljelykiertosuunnittelupohja!$E46)
+_xlfn.XLOOKUP(Viljelykiertosuunnittelupohja!$G46,Kasvit,Viljavuus,Viljelykiertosuunnittelupohja!$G46)
+_xlfn.XLOOKUP(Viljelykiertosuunnittelupohja!$I46,Kasvit,Viljavuus,Viljelykiertosuunnittelupohja!$I46)
+_xlfn.XLOOKUP(Viljelykiertosuunnittelupohja!$K46,Kasvit,Viljavuus,Viljelykiertosuunnittelupohja!$K46)
+_xlfn.XLOOKUP(Viljelykiertosuunnittelupohja!$M46,Kasvit,Viljavuus,Viljelykiertosuunnittelupohja!$M46)
+_xlfn.XLOOKUP(Viljelykiertosuunnittelupohja!$O46,Kasvit,Viljavuus,Viljelykiertosuunnittelupohja!$O46)
+_xlfn.XLOOKUP(Viljelykiertosuunnittelupohja!$Q46,Kasvit,Viljavuus,Viljelykiertosuunnittelupohja!$Q46)
+_xlfn.XLOOKUP(Viljelykiertosuunnittelupohja!$S46,Kasvit,Viljavuus,Viljelykiertosuunnittelupohja!$S46)
+_xlfn.XLOOKUP(Viljelykiertosuunnittelupohja!$U46,Kasvit,Viljavuus,Viljelykiertosuunnittelupohja!$U46)
+_xlfn.XLOOKUP(Viljelykiertosuunnittelupohja!$W46,Kasvit,Viljavuus,Viljelykiertosuunnittelupohja!$W46)
)
/(10-COUNTIF($E46:$X46, "Valitse kasvi")), " ")</f>
        <v xml:space="preserve"> </v>
      </c>
    </row>
    <row r="47" spans="1:26" s="3" customFormat="1" ht="14.4" customHeight="1" x14ac:dyDescent="0.3">
      <c r="A47" s="30" t="s">
        <v>49</v>
      </c>
      <c r="B47" s="34"/>
      <c r="C47" s="38">
        <v>0</v>
      </c>
      <c r="D47" s="38" t="s">
        <v>187</v>
      </c>
      <c r="E47" s="3" t="s">
        <v>96</v>
      </c>
      <c r="F47" s="38" t="s">
        <v>187</v>
      </c>
      <c r="G47" s="3" t="s">
        <v>96</v>
      </c>
      <c r="H47" s="38" t="s">
        <v>187</v>
      </c>
      <c r="I47" s="3" t="s">
        <v>96</v>
      </c>
      <c r="J47" s="38" t="s">
        <v>187</v>
      </c>
      <c r="K47" s="3" t="s">
        <v>96</v>
      </c>
      <c r="L47" s="38" t="s">
        <v>187</v>
      </c>
      <c r="M47" s="3" t="s">
        <v>96</v>
      </c>
      <c r="N47" s="38" t="s">
        <v>187</v>
      </c>
      <c r="O47" s="3" t="s">
        <v>96</v>
      </c>
      <c r="P47" s="38" t="s">
        <v>187</v>
      </c>
      <c r="Q47" s="3" t="s">
        <v>96</v>
      </c>
      <c r="R47" s="38" t="s">
        <v>187</v>
      </c>
      <c r="S47" s="3" t="s">
        <v>96</v>
      </c>
      <c r="T47" s="38" t="s">
        <v>187</v>
      </c>
      <c r="U47" s="3" t="s">
        <v>96</v>
      </c>
      <c r="V47" s="38" t="s">
        <v>187</v>
      </c>
      <c r="W47" s="3" t="s">
        <v>96</v>
      </c>
      <c r="X47" s="38" t="s">
        <v>187</v>
      </c>
      <c r="Y47" s="44" t="str">
        <f>IFERROR((
  _xlfn.XLOOKUP(Viljelykiertosuunnittelupohja!$E47,Kasvit,Palkokasvi,Viljelykiertosuunnittelupohja!$E47)
+_xlfn.XLOOKUP(Viljelykiertosuunnittelupohja!$G47,Kasvit,Palkokasvi,Viljelykiertosuunnittelupohja!$G47)
+_xlfn.XLOOKUP(Viljelykiertosuunnittelupohja!$I47,Kasvit,Palkokasvi,Viljelykiertosuunnittelupohja!$I47)
+_xlfn.XLOOKUP(Viljelykiertosuunnittelupohja!$K47,Kasvit,Palkokasvi,Viljelykiertosuunnittelupohja!$K47)
+_xlfn.XLOOKUP(Viljelykiertosuunnittelupohja!$M47,Kasvit,Palkokasvi,Viljelykiertosuunnittelupohja!$M47)
+_xlfn.XLOOKUP(Viljelykiertosuunnittelupohja!$O47,Kasvit,Palkokasvi,Viljelykiertosuunnittelupohja!$O47)
+_xlfn.XLOOKUP(Viljelykiertosuunnittelupohja!$Q47,Kasvit,Palkokasvi,Viljelykiertosuunnittelupohja!$Q47)
+_xlfn.XLOOKUP(Viljelykiertosuunnittelupohja!$S47,Kasvit,Palkokasvi,Viljelykiertosuunnittelupohja!$S47)
+_xlfn.XLOOKUP(Viljelykiertosuunnittelupohja!$U47,Kasvit,Palkokasvi,Viljelykiertosuunnittelupohja!$U47)
+_xlfn.XLOOKUP(Viljelykiertosuunnittelupohja!$W47,Kasvit,Palkokasvi,Viljelykiertosuunnittelupohja!$W47)
)
/(10-COUNTIF($E47:$X47, "Valitse kasvi")), " ")</f>
        <v xml:space="preserve"> </v>
      </c>
      <c r="Z47" s="44" t="str">
        <f>IFERROR((
  _xlfn.XLOOKUP(Viljelykiertosuunnittelupohja!$E47,Kasvit,Viljavuus,Viljelykiertosuunnittelupohja!$E47)
+_xlfn.XLOOKUP(Viljelykiertosuunnittelupohja!$G47,Kasvit,Viljavuus,Viljelykiertosuunnittelupohja!$G47)
+_xlfn.XLOOKUP(Viljelykiertosuunnittelupohja!$I47,Kasvit,Viljavuus,Viljelykiertosuunnittelupohja!$I47)
+_xlfn.XLOOKUP(Viljelykiertosuunnittelupohja!$K47,Kasvit,Viljavuus,Viljelykiertosuunnittelupohja!$K47)
+_xlfn.XLOOKUP(Viljelykiertosuunnittelupohja!$M47,Kasvit,Viljavuus,Viljelykiertosuunnittelupohja!$M47)
+_xlfn.XLOOKUP(Viljelykiertosuunnittelupohja!$O47,Kasvit,Viljavuus,Viljelykiertosuunnittelupohja!$O47)
+_xlfn.XLOOKUP(Viljelykiertosuunnittelupohja!$Q47,Kasvit,Viljavuus,Viljelykiertosuunnittelupohja!$Q47)
+_xlfn.XLOOKUP(Viljelykiertosuunnittelupohja!$S47,Kasvit,Viljavuus,Viljelykiertosuunnittelupohja!$S47)
+_xlfn.XLOOKUP(Viljelykiertosuunnittelupohja!$U47,Kasvit,Viljavuus,Viljelykiertosuunnittelupohja!$U47)
+_xlfn.XLOOKUP(Viljelykiertosuunnittelupohja!$W47,Kasvit,Viljavuus,Viljelykiertosuunnittelupohja!$W47)
)
/(10-COUNTIF($E47:$X47, "Valitse kasvi")), " ")</f>
        <v xml:space="preserve"> </v>
      </c>
    </row>
    <row r="48" spans="1:26" s="2" customFormat="1" ht="14.4" customHeight="1" x14ac:dyDescent="0.3">
      <c r="A48" s="31" t="s">
        <v>50</v>
      </c>
      <c r="B48" s="35"/>
      <c r="C48" s="39">
        <v>0</v>
      </c>
      <c r="D48" s="39" t="s">
        <v>187</v>
      </c>
      <c r="E48" s="2" t="s">
        <v>96</v>
      </c>
      <c r="F48" s="39" t="s">
        <v>187</v>
      </c>
      <c r="G48" s="2" t="s">
        <v>96</v>
      </c>
      <c r="H48" s="39" t="s">
        <v>187</v>
      </c>
      <c r="I48" s="2" t="s">
        <v>96</v>
      </c>
      <c r="J48" s="39" t="s">
        <v>187</v>
      </c>
      <c r="K48" s="2" t="s">
        <v>96</v>
      </c>
      <c r="L48" s="39" t="s">
        <v>187</v>
      </c>
      <c r="M48" s="2" t="s">
        <v>96</v>
      </c>
      <c r="N48" s="39" t="s">
        <v>187</v>
      </c>
      <c r="O48" s="2" t="s">
        <v>96</v>
      </c>
      <c r="P48" s="39" t="s">
        <v>187</v>
      </c>
      <c r="Q48" s="2" t="s">
        <v>96</v>
      </c>
      <c r="R48" s="39" t="s">
        <v>187</v>
      </c>
      <c r="S48" s="2" t="s">
        <v>96</v>
      </c>
      <c r="T48" s="39" t="s">
        <v>187</v>
      </c>
      <c r="U48" s="2" t="s">
        <v>96</v>
      </c>
      <c r="V48" s="39" t="s">
        <v>187</v>
      </c>
      <c r="W48" s="2" t="s">
        <v>96</v>
      </c>
      <c r="X48" s="39" t="s">
        <v>187</v>
      </c>
      <c r="Y48" s="45" t="str">
        <f>IFERROR((
  _xlfn.XLOOKUP(Viljelykiertosuunnittelupohja!$E48,Kasvit,Palkokasvi,Viljelykiertosuunnittelupohja!$E48)
+_xlfn.XLOOKUP(Viljelykiertosuunnittelupohja!$G48,Kasvit,Palkokasvi,Viljelykiertosuunnittelupohja!$G48)
+_xlfn.XLOOKUP(Viljelykiertosuunnittelupohja!$I48,Kasvit,Palkokasvi,Viljelykiertosuunnittelupohja!$I48)
+_xlfn.XLOOKUP(Viljelykiertosuunnittelupohja!$K48,Kasvit,Palkokasvi,Viljelykiertosuunnittelupohja!$K48)
+_xlfn.XLOOKUP(Viljelykiertosuunnittelupohja!$M48,Kasvit,Palkokasvi,Viljelykiertosuunnittelupohja!$M48)
+_xlfn.XLOOKUP(Viljelykiertosuunnittelupohja!$O48,Kasvit,Palkokasvi,Viljelykiertosuunnittelupohja!$O48)
+_xlfn.XLOOKUP(Viljelykiertosuunnittelupohja!$Q48,Kasvit,Palkokasvi,Viljelykiertosuunnittelupohja!$Q48)
+_xlfn.XLOOKUP(Viljelykiertosuunnittelupohja!$S48,Kasvit,Palkokasvi,Viljelykiertosuunnittelupohja!$S48)
+_xlfn.XLOOKUP(Viljelykiertosuunnittelupohja!$U48,Kasvit,Palkokasvi,Viljelykiertosuunnittelupohja!$U48)
+_xlfn.XLOOKUP(Viljelykiertosuunnittelupohja!$W48,Kasvit,Palkokasvi,Viljelykiertosuunnittelupohja!$W48)
)
/(10-COUNTIF($E48:$X48, "Valitse kasvi")), " ")</f>
        <v xml:space="preserve"> </v>
      </c>
      <c r="Z48" s="45" t="str">
        <f>IFERROR((
  _xlfn.XLOOKUP(Viljelykiertosuunnittelupohja!$E48,Kasvit,Viljavuus,Viljelykiertosuunnittelupohja!$E48)
+_xlfn.XLOOKUP(Viljelykiertosuunnittelupohja!$G48,Kasvit,Viljavuus,Viljelykiertosuunnittelupohja!$G48)
+_xlfn.XLOOKUP(Viljelykiertosuunnittelupohja!$I48,Kasvit,Viljavuus,Viljelykiertosuunnittelupohja!$I48)
+_xlfn.XLOOKUP(Viljelykiertosuunnittelupohja!$K48,Kasvit,Viljavuus,Viljelykiertosuunnittelupohja!$K48)
+_xlfn.XLOOKUP(Viljelykiertosuunnittelupohja!$M48,Kasvit,Viljavuus,Viljelykiertosuunnittelupohja!$M48)
+_xlfn.XLOOKUP(Viljelykiertosuunnittelupohja!$O48,Kasvit,Viljavuus,Viljelykiertosuunnittelupohja!$O48)
+_xlfn.XLOOKUP(Viljelykiertosuunnittelupohja!$Q48,Kasvit,Viljavuus,Viljelykiertosuunnittelupohja!$Q48)
+_xlfn.XLOOKUP(Viljelykiertosuunnittelupohja!$S48,Kasvit,Viljavuus,Viljelykiertosuunnittelupohja!$S48)
+_xlfn.XLOOKUP(Viljelykiertosuunnittelupohja!$U48,Kasvit,Viljavuus,Viljelykiertosuunnittelupohja!$U48)
+_xlfn.XLOOKUP(Viljelykiertosuunnittelupohja!$W48,Kasvit,Viljavuus,Viljelykiertosuunnittelupohja!$W48)
)
/(10-COUNTIF($E48:$X48, "Valitse kasvi")), " ")</f>
        <v xml:space="preserve"> </v>
      </c>
    </row>
    <row r="49" spans="1:26" s="3" customFormat="1" ht="14.4" customHeight="1" x14ac:dyDescent="0.3">
      <c r="A49" s="30" t="s">
        <v>51</v>
      </c>
      <c r="B49" s="34"/>
      <c r="C49" s="38">
        <v>0</v>
      </c>
      <c r="D49" s="38" t="s">
        <v>187</v>
      </c>
      <c r="E49" s="3" t="s">
        <v>96</v>
      </c>
      <c r="F49" s="38" t="s">
        <v>187</v>
      </c>
      <c r="G49" s="3" t="s">
        <v>96</v>
      </c>
      <c r="H49" s="38" t="s">
        <v>187</v>
      </c>
      <c r="I49" s="3" t="s">
        <v>96</v>
      </c>
      <c r="J49" s="38" t="s">
        <v>187</v>
      </c>
      <c r="K49" s="3" t="s">
        <v>96</v>
      </c>
      <c r="L49" s="38" t="s">
        <v>187</v>
      </c>
      <c r="M49" s="3" t="s">
        <v>96</v>
      </c>
      <c r="N49" s="38" t="s">
        <v>187</v>
      </c>
      <c r="O49" s="3" t="s">
        <v>96</v>
      </c>
      <c r="P49" s="38" t="s">
        <v>187</v>
      </c>
      <c r="Q49" s="3" t="s">
        <v>96</v>
      </c>
      <c r="R49" s="38" t="s">
        <v>187</v>
      </c>
      <c r="S49" s="3" t="s">
        <v>96</v>
      </c>
      <c r="T49" s="38" t="s">
        <v>187</v>
      </c>
      <c r="U49" s="3" t="s">
        <v>96</v>
      </c>
      <c r="V49" s="38" t="s">
        <v>187</v>
      </c>
      <c r="W49" s="3" t="s">
        <v>96</v>
      </c>
      <c r="X49" s="38" t="s">
        <v>187</v>
      </c>
      <c r="Y49" s="44" t="str">
        <f>IFERROR((
  _xlfn.XLOOKUP(Viljelykiertosuunnittelupohja!$E49,Kasvit,Palkokasvi,Viljelykiertosuunnittelupohja!$E49)
+_xlfn.XLOOKUP(Viljelykiertosuunnittelupohja!$G49,Kasvit,Palkokasvi,Viljelykiertosuunnittelupohja!$G49)
+_xlfn.XLOOKUP(Viljelykiertosuunnittelupohja!$I49,Kasvit,Palkokasvi,Viljelykiertosuunnittelupohja!$I49)
+_xlfn.XLOOKUP(Viljelykiertosuunnittelupohja!$K49,Kasvit,Palkokasvi,Viljelykiertosuunnittelupohja!$K49)
+_xlfn.XLOOKUP(Viljelykiertosuunnittelupohja!$M49,Kasvit,Palkokasvi,Viljelykiertosuunnittelupohja!$M49)
+_xlfn.XLOOKUP(Viljelykiertosuunnittelupohja!$O49,Kasvit,Palkokasvi,Viljelykiertosuunnittelupohja!$O49)
+_xlfn.XLOOKUP(Viljelykiertosuunnittelupohja!$Q49,Kasvit,Palkokasvi,Viljelykiertosuunnittelupohja!$Q49)
+_xlfn.XLOOKUP(Viljelykiertosuunnittelupohja!$S49,Kasvit,Palkokasvi,Viljelykiertosuunnittelupohja!$S49)
+_xlfn.XLOOKUP(Viljelykiertosuunnittelupohja!$U49,Kasvit,Palkokasvi,Viljelykiertosuunnittelupohja!$U49)
+_xlfn.XLOOKUP(Viljelykiertosuunnittelupohja!$W49,Kasvit,Palkokasvi,Viljelykiertosuunnittelupohja!$W49)
)
/(10-COUNTIF($E49:$X49, "Valitse kasvi")), " ")</f>
        <v xml:space="preserve"> </v>
      </c>
      <c r="Z49" s="44" t="str">
        <f>IFERROR((
  _xlfn.XLOOKUP(Viljelykiertosuunnittelupohja!$E49,Kasvit,Viljavuus,Viljelykiertosuunnittelupohja!$E49)
+_xlfn.XLOOKUP(Viljelykiertosuunnittelupohja!$G49,Kasvit,Viljavuus,Viljelykiertosuunnittelupohja!$G49)
+_xlfn.XLOOKUP(Viljelykiertosuunnittelupohja!$I49,Kasvit,Viljavuus,Viljelykiertosuunnittelupohja!$I49)
+_xlfn.XLOOKUP(Viljelykiertosuunnittelupohja!$K49,Kasvit,Viljavuus,Viljelykiertosuunnittelupohja!$K49)
+_xlfn.XLOOKUP(Viljelykiertosuunnittelupohja!$M49,Kasvit,Viljavuus,Viljelykiertosuunnittelupohja!$M49)
+_xlfn.XLOOKUP(Viljelykiertosuunnittelupohja!$O49,Kasvit,Viljavuus,Viljelykiertosuunnittelupohja!$O49)
+_xlfn.XLOOKUP(Viljelykiertosuunnittelupohja!$Q49,Kasvit,Viljavuus,Viljelykiertosuunnittelupohja!$Q49)
+_xlfn.XLOOKUP(Viljelykiertosuunnittelupohja!$S49,Kasvit,Viljavuus,Viljelykiertosuunnittelupohja!$S49)
+_xlfn.XLOOKUP(Viljelykiertosuunnittelupohja!$U49,Kasvit,Viljavuus,Viljelykiertosuunnittelupohja!$U49)
+_xlfn.XLOOKUP(Viljelykiertosuunnittelupohja!$W49,Kasvit,Viljavuus,Viljelykiertosuunnittelupohja!$W49)
)
/(10-COUNTIF($E49:$X49, "Valitse kasvi")), " ")</f>
        <v xml:space="preserve"> </v>
      </c>
    </row>
    <row r="50" spans="1:26" s="2" customFormat="1" ht="14.4" customHeight="1" x14ac:dyDescent="0.3">
      <c r="A50" s="31" t="s">
        <v>52</v>
      </c>
      <c r="B50" s="35"/>
      <c r="C50" s="39">
        <v>0</v>
      </c>
      <c r="D50" s="39" t="s">
        <v>187</v>
      </c>
      <c r="E50" s="2" t="s">
        <v>96</v>
      </c>
      <c r="F50" s="39" t="s">
        <v>187</v>
      </c>
      <c r="G50" s="2" t="s">
        <v>96</v>
      </c>
      <c r="H50" s="39" t="s">
        <v>187</v>
      </c>
      <c r="I50" s="2" t="s">
        <v>96</v>
      </c>
      <c r="J50" s="39" t="s">
        <v>187</v>
      </c>
      <c r="K50" s="2" t="s">
        <v>96</v>
      </c>
      <c r="L50" s="39" t="s">
        <v>187</v>
      </c>
      <c r="M50" s="2" t="s">
        <v>96</v>
      </c>
      <c r="N50" s="39" t="s">
        <v>187</v>
      </c>
      <c r="O50" s="2" t="s">
        <v>96</v>
      </c>
      <c r="P50" s="39" t="s">
        <v>187</v>
      </c>
      <c r="Q50" s="2" t="s">
        <v>96</v>
      </c>
      <c r="R50" s="39" t="s">
        <v>187</v>
      </c>
      <c r="S50" s="2" t="s">
        <v>96</v>
      </c>
      <c r="T50" s="39" t="s">
        <v>187</v>
      </c>
      <c r="U50" s="2" t="s">
        <v>96</v>
      </c>
      <c r="V50" s="39" t="s">
        <v>187</v>
      </c>
      <c r="W50" s="2" t="s">
        <v>96</v>
      </c>
      <c r="X50" s="39" t="s">
        <v>187</v>
      </c>
      <c r="Y50" s="45" t="str">
        <f>IFERROR((
  _xlfn.XLOOKUP(Viljelykiertosuunnittelupohja!$E50,Kasvit,Palkokasvi,Viljelykiertosuunnittelupohja!$E50)
+_xlfn.XLOOKUP(Viljelykiertosuunnittelupohja!$G50,Kasvit,Palkokasvi,Viljelykiertosuunnittelupohja!$G50)
+_xlfn.XLOOKUP(Viljelykiertosuunnittelupohja!$I50,Kasvit,Palkokasvi,Viljelykiertosuunnittelupohja!$I50)
+_xlfn.XLOOKUP(Viljelykiertosuunnittelupohja!$K50,Kasvit,Palkokasvi,Viljelykiertosuunnittelupohja!$K50)
+_xlfn.XLOOKUP(Viljelykiertosuunnittelupohja!$M50,Kasvit,Palkokasvi,Viljelykiertosuunnittelupohja!$M50)
+_xlfn.XLOOKUP(Viljelykiertosuunnittelupohja!$O50,Kasvit,Palkokasvi,Viljelykiertosuunnittelupohja!$O50)
+_xlfn.XLOOKUP(Viljelykiertosuunnittelupohja!$Q50,Kasvit,Palkokasvi,Viljelykiertosuunnittelupohja!$Q50)
+_xlfn.XLOOKUP(Viljelykiertosuunnittelupohja!$S50,Kasvit,Palkokasvi,Viljelykiertosuunnittelupohja!$S50)
+_xlfn.XLOOKUP(Viljelykiertosuunnittelupohja!$U50,Kasvit,Palkokasvi,Viljelykiertosuunnittelupohja!$U50)
+_xlfn.XLOOKUP(Viljelykiertosuunnittelupohja!$W50,Kasvit,Palkokasvi,Viljelykiertosuunnittelupohja!$W50)
)
/(10-COUNTIF($E50:$X50, "Valitse kasvi")), " ")</f>
        <v xml:space="preserve"> </v>
      </c>
      <c r="Z50" s="45" t="str">
        <f>IFERROR((
  _xlfn.XLOOKUP(Viljelykiertosuunnittelupohja!$E50,Kasvit,Viljavuus,Viljelykiertosuunnittelupohja!$E50)
+_xlfn.XLOOKUP(Viljelykiertosuunnittelupohja!$G50,Kasvit,Viljavuus,Viljelykiertosuunnittelupohja!$G50)
+_xlfn.XLOOKUP(Viljelykiertosuunnittelupohja!$I50,Kasvit,Viljavuus,Viljelykiertosuunnittelupohja!$I50)
+_xlfn.XLOOKUP(Viljelykiertosuunnittelupohja!$K50,Kasvit,Viljavuus,Viljelykiertosuunnittelupohja!$K50)
+_xlfn.XLOOKUP(Viljelykiertosuunnittelupohja!$M50,Kasvit,Viljavuus,Viljelykiertosuunnittelupohja!$M50)
+_xlfn.XLOOKUP(Viljelykiertosuunnittelupohja!$O50,Kasvit,Viljavuus,Viljelykiertosuunnittelupohja!$O50)
+_xlfn.XLOOKUP(Viljelykiertosuunnittelupohja!$Q50,Kasvit,Viljavuus,Viljelykiertosuunnittelupohja!$Q50)
+_xlfn.XLOOKUP(Viljelykiertosuunnittelupohja!$S50,Kasvit,Viljavuus,Viljelykiertosuunnittelupohja!$S50)
+_xlfn.XLOOKUP(Viljelykiertosuunnittelupohja!$U50,Kasvit,Viljavuus,Viljelykiertosuunnittelupohja!$U50)
+_xlfn.XLOOKUP(Viljelykiertosuunnittelupohja!$W50,Kasvit,Viljavuus,Viljelykiertosuunnittelupohja!$W50)
)
/(10-COUNTIF($E50:$X50, "Valitse kasvi")), " ")</f>
        <v xml:space="preserve"> </v>
      </c>
    </row>
    <row r="51" spans="1:26" s="3" customFormat="1" ht="14.4" customHeight="1" x14ac:dyDescent="0.3">
      <c r="A51" s="30" t="s">
        <v>53</v>
      </c>
      <c r="B51" s="34"/>
      <c r="C51" s="38">
        <v>0</v>
      </c>
      <c r="D51" s="38" t="s">
        <v>187</v>
      </c>
      <c r="E51" s="3" t="s">
        <v>96</v>
      </c>
      <c r="F51" s="38" t="s">
        <v>187</v>
      </c>
      <c r="G51" s="3" t="s">
        <v>96</v>
      </c>
      <c r="H51" s="38" t="s">
        <v>187</v>
      </c>
      <c r="I51" s="3" t="s">
        <v>96</v>
      </c>
      <c r="J51" s="38" t="s">
        <v>187</v>
      </c>
      <c r="K51" s="3" t="s">
        <v>96</v>
      </c>
      <c r="L51" s="38" t="s">
        <v>187</v>
      </c>
      <c r="M51" s="3" t="s">
        <v>96</v>
      </c>
      <c r="N51" s="38" t="s">
        <v>187</v>
      </c>
      <c r="O51" s="3" t="s">
        <v>96</v>
      </c>
      <c r="P51" s="38" t="s">
        <v>187</v>
      </c>
      <c r="Q51" s="3" t="s">
        <v>96</v>
      </c>
      <c r="R51" s="38" t="s">
        <v>187</v>
      </c>
      <c r="S51" s="3" t="s">
        <v>96</v>
      </c>
      <c r="T51" s="38" t="s">
        <v>187</v>
      </c>
      <c r="U51" s="3" t="s">
        <v>96</v>
      </c>
      <c r="V51" s="38" t="s">
        <v>187</v>
      </c>
      <c r="W51" s="3" t="s">
        <v>96</v>
      </c>
      <c r="X51" s="38" t="s">
        <v>187</v>
      </c>
      <c r="Y51" s="44" t="str">
        <f>IFERROR((
  _xlfn.XLOOKUP(Viljelykiertosuunnittelupohja!$E51,Kasvit,Palkokasvi,Viljelykiertosuunnittelupohja!$E51)
+_xlfn.XLOOKUP(Viljelykiertosuunnittelupohja!$G51,Kasvit,Palkokasvi,Viljelykiertosuunnittelupohja!$G51)
+_xlfn.XLOOKUP(Viljelykiertosuunnittelupohja!$I51,Kasvit,Palkokasvi,Viljelykiertosuunnittelupohja!$I51)
+_xlfn.XLOOKUP(Viljelykiertosuunnittelupohja!$K51,Kasvit,Palkokasvi,Viljelykiertosuunnittelupohja!$K51)
+_xlfn.XLOOKUP(Viljelykiertosuunnittelupohja!$M51,Kasvit,Palkokasvi,Viljelykiertosuunnittelupohja!$M51)
+_xlfn.XLOOKUP(Viljelykiertosuunnittelupohja!$O51,Kasvit,Palkokasvi,Viljelykiertosuunnittelupohja!$O51)
+_xlfn.XLOOKUP(Viljelykiertosuunnittelupohja!$Q51,Kasvit,Palkokasvi,Viljelykiertosuunnittelupohja!$Q51)
+_xlfn.XLOOKUP(Viljelykiertosuunnittelupohja!$S51,Kasvit,Palkokasvi,Viljelykiertosuunnittelupohja!$S51)
+_xlfn.XLOOKUP(Viljelykiertosuunnittelupohja!$U51,Kasvit,Palkokasvi,Viljelykiertosuunnittelupohja!$U51)
+_xlfn.XLOOKUP(Viljelykiertosuunnittelupohja!$W51,Kasvit,Palkokasvi,Viljelykiertosuunnittelupohja!$W51)
)
/(10-COUNTIF($E51:$X51, "Valitse kasvi")), " ")</f>
        <v xml:space="preserve"> </v>
      </c>
      <c r="Z51" s="44" t="str">
        <f>IFERROR((
  _xlfn.XLOOKUP(Viljelykiertosuunnittelupohja!$E51,Kasvit,Viljavuus,Viljelykiertosuunnittelupohja!$E51)
+_xlfn.XLOOKUP(Viljelykiertosuunnittelupohja!$G51,Kasvit,Viljavuus,Viljelykiertosuunnittelupohja!$G51)
+_xlfn.XLOOKUP(Viljelykiertosuunnittelupohja!$I51,Kasvit,Viljavuus,Viljelykiertosuunnittelupohja!$I51)
+_xlfn.XLOOKUP(Viljelykiertosuunnittelupohja!$K51,Kasvit,Viljavuus,Viljelykiertosuunnittelupohja!$K51)
+_xlfn.XLOOKUP(Viljelykiertosuunnittelupohja!$M51,Kasvit,Viljavuus,Viljelykiertosuunnittelupohja!$M51)
+_xlfn.XLOOKUP(Viljelykiertosuunnittelupohja!$O51,Kasvit,Viljavuus,Viljelykiertosuunnittelupohja!$O51)
+_xlfn.XLOOKUP(Viljelykiertosuunnittelupohja!$Q51,Kasvit,Viljavuus,Viljelykiertosuunnittelupohja!$Q51)
+_xlfn.XLOOKUP(Viljelykiertosuunnittelupohja!$S51,Kasvit,Viljavuus,Viljelykiertosuunnittelupohja!$S51)
+_xlfn.XLOOKUP(Viljelykiertosuunnittelupohja!$U51,Kasvit,Viljavuus,Viljelykiertosuunnittelupohja!$U51)
+_xlfn.XLOOKUP(Viljelykiertosuunnittelupohja!$W51,Kasvit,Viljavuus,Viljelykiertosuunnittelupohja!$W51)
)
/(10-COUNTIF($E51:$X51, "Valitse kasvi")), " ")</f>
        <v xml:space="preserve"> </v>
      </c>
    </row>
    <row r="52" spans="1:26" s="2" customFormat="1" ht="14.4" customHeight="1" x14ac:dyDescent="0.3">
      <c r="A52" s="31" t="s">
        <v>54</v>
      </c>
      <c r="B52" s="35"/>
      <c r="C52" s="39">
        <v>0</v>
      </c>
      <c r="D52" s="39" t="s">
        <v>187</v>
      </c>
      <c r="E52" s="2" t="s">
        <v>96</v>
      </c>
      <c r="F52" s="39" t="s">
        <v>187</v>
      </c>
      <c r="G52" s="2" t="s">
        <v>96</v>
      </c>
      <c r="H52" s="39" t="s">
        <v>187</v>
      </c>
      <c r="I52" s="2" t="s">
        <v>96</v>
      </c>
      <c r="J52" s="39" t="s">
        <v>187</v>
      </c>
      <c r="K52" s="2" t="s">
        <v>96</v>
      </c>
      <c r="L52" s="39" t="s">
        <v>187</v>
      </c>
      <c r="M52" s="2" t="s">
        <v>96</v>
      </c>
      <c r="N52" s="39" t="s">
        <v>187</v>
      </c>
      <c r="O52" s="2" t="s">
        <v>96</v>
      </c>
      <c r="P52" s="39" t="s">
        <v>187</v>
      </c>
      <c r="Q52" s="2" t="s">
        <v>96</v>
      </c>
      <c r="R52" s="39" t="s">
        <v>187</v>
      </c>
      <c r="S52" s="2" t="s">
        <v>96</v>
      </c>
      <c r="T52" s="39" t="s">
        <v>187</v>
      </c>
      <c r="U52" s="2" t="s">
        <v>96</v>
      </c>
      <c r="V52" s="39" t="s">
        <v>187</v>
      </c>
      <c r="W52" s="2" t="s">
        <v>96</v>
      </c>
      <c r="X52" s="39" t="s">
        <v>187</v>
      </c>
      <c r="Y52" s="45" t="str">
        <f>IFERROR((
  _xlfn.XLOOKUP(Viljelykiertosuunnittelupohja!$E52,Kasvit,Palkokasvi,Viljelykiertosuunnittelupohja!$E52)
+_xlfn.XLOOKUP(Viljelykiertosuunnittelupohja!$G52,Kasvit,Palkokasvi,Viljelykiertosuunnittelupohja!$G52)
+_xlfn.XLOOKUP(Viljelykiertosuunnittelupohja!$I52,Kasvit,Palkokasvi,Viljelykiertosuunnittelupohja!$I52)
+_xlfn.XLOOKUP(Viljelykiertosuunnittelupohja!$K52,Kasvit,Palkokasvi,Viljelykiertosuunnittelupohja!$K52)
+_xlfn.XLOOKUP(Viljelykiertosuunnittelupohja!$M52,Kasvit,Palkokasvi,Viljelykiertosuunnittelupohja!$M52)
+_xlfn.XLOOKUP(Viljelykiertosuunnittelupohja!$O52,Kasvit,Palkokasvi,Viljelykiertosuunnittelupohja!$O52)
+_xlfn.XLOOKUP(Viljelykiertosuunnittelupohja!$Q52,Kasvit,Palkokasvi,Viljelykiertosuunnittelupohja!$Q52)
+_xlfn.XLOOKUP(Viljelykiertosuunnittelupohja!$S52,Kasvit,Palkokasvi,Viljelykiertosuunnittelupohja!$S52)
+_xlfn.XLOOKUP(Viljelykiertosuunnittelupohja!$U52,Kasvit,Palkokasvi,Viljelykiertosuunnittelupohja!$U52)
+_xlfn.XLOOKUP(Viljelykiertosuunnittelupohja!$W52,Kasvit,Palkokasvi,Viljelykiertosuunnittelupohja!$W52)
)
/(10-COUNTIF($E52:$X52, "Valitse kasvi")), " ")</f>
        <v xml:space="preserve"> </v>
      </c>
      <c r="Z52" s="45" t="str">
        <f>IFERROR((
  _xlfn.XLOOKUP(Viljelykiertosuunnittelupohja!$E52,Kasvit,Viljavuus,Viljelykiertosuunnittelupohja!$E52)
+_xlfn.XLOOKUP(Viljelykiertosuunnittelupohja!$G52,Kasvit,Viljavuus,Viljelykiertosuunnittelupohja!$G52)
+_xlfn.XLOOKUP(Viljelykiertosuunnittelupohja!$I52,Kasvit,Viljavuus,Viljelykiertosuunnittelupohja!$I52)
+_xlfn.XLOOKUP(Viljelykiertosuunnittelupohja!$K52,Kasvit,Viljavuus,Viljelykiertosuunnittelupohja!$K52)
+_xlfn.XLOOKUP(Viljelykiertosuunnittelupohja!$M52,Kasvit,Viljavuus,Viljelykiertosuunnittelupohja!$M52)
+_xlfn.XLOOKUP(Viljelykiertosuunnittelupohja!$O52,Kasvit,Viljavuus,Viljelykiertosuunnittelupohja!$O52)
+_xlfn.XLOOKUP(Viljelykiertosuunnittelupohja!$Q52,Kasvit,Viljavuus,Viljelykiertosuunnittelupohja!$Q52)
+_xlfn.XLOOKUP(Viljelykiertosuunnittelupohja!$S52,Kasvit,Viljavuus,Viljelykiertosuunnittelupohja!$S52)
+_xlfn.XLOOKUP(Viljelykiertosuunnittelupohja!$U52,Kasvit,Viljavuus,Viljelykiertosuunnittelupohja!$U52)
+_xlfn.XLOOKUP(Viljelykiertosuunnittelupohja!$W52,Kasvit,Viljavuus,Viljelykiertosuunnittelupohja!$W52)
)
/(10-COUNTIF($E52:$X52, "Valitse kasvi")), " ")</f>
        <v xml:space="preserve"> </v>
      </c>
    </row>
    <row r="53" spans="1:26" s="3" customFormat="1" ht="14.4" customHeight="1" x14ac:dyDescent="0.3">
      <c r="A53" s="30" t="s">
        <v>55</v>
      </c>
      <c r="B53" s="34"/>
      <c r="C53" s="38">
        <v>0</v>
      </c>
      <c r="D53" s="38" t="s">
        <v>187</v>
      </c>
      <c r="E53" s="3" t="s">
        <v>96</v>
      </c>
      <c r="F53" s="38" t="s">
        <v>187</v>
      </c>
      <c r="G53" s="3" t="s">
        <v>96</v>
      </c>
      <c r="H53" s="38" t="s">
        <v>187</v>
      </c>
      <c r="I53" s="3" t="s">
        <v>96</v>
      </c>
      <c r="J53" s="38" t="s">
        <v>187</v>
      </c>
      <c r="K53" s="3" t="s">
        <v>96</v>
      </c>
      <c r="L53" s="38" t="s">
        <v>187</v>
      </c>
      <c r="M53" s="3" t="s">
        <v>96</v>
      </c>
      <c r="N53" s="38" t="s">
        <v>187</v>
      </c>
      <c r="O53" s="3" t="s">
        <v>96</v>
      </c>
      <c r="P53" s="38" t="s">
        <v>187</v>
      </c>
      <c r="Q53" s="3" t="s">
        <v>96</v>
      </c>
      <c r="R53" s="38" t="s">
        <v>187</v>
      </c>
      <c r="S53" s="3" t="s">
        <v>96</v>
      </c>
      <c r="T53" s="38" t="s">
        <v>187</v>
      </c>
      <c r="U53" s="3" t="s">
        <v>96</v>
      </c>
      <c r="V53" s="38" t="s">
        <v>187</v>
      </c>
      <c r="W53" s="3" t="s">
        <v>96</v>
      </c>
      <c r="X53" s="38" t="s">
        <v>187</v>
      </c>
      <c r="Y53" s="44" t="str">
        <f>IFERROR((
  _xlfn.XLOOKUP(Viljelykiertosuunnittelupohja!$E53,Kasvit,Palkokasvi,Viljelykiertosuunnittelupohja!$E53)
+_xlfn.XLOOKUP(Viljelykiertosuunnittelupohja!$G53,Kasvit,Palkokasvi,Viljelykiertosuunnittelupohja!$G53)
+_xlfn.XLOOKUP(Viljelykiertosuunnittelupohja!$I53,Kasvit,Palkokasvi,Viljelykiertosuunnittelupohja!$I53)
+_xlfn.XLOOKUP(Viljelykiertosuunnittelupohja!$K53,Kasvit,Palkokasvi,Viljelykiertosuunnittelupohja!$K53)
+_xlfn.XLOOKUP(Viljelykiertosuunnittelupohja!$M53,Kasvit,Palkokasvi,Viljelykiertosuunnittelupohja!$M53)
+_xlfn.XLOOKUP(Viljelykiertosuunnittelupohja!$O53,Kasvit,Palkokasvi,Viljelykiertosuunnittelupohja!$O53)
+_xlfn.XLOOKUP(Viljelykiertosuunnittelupohja!$Q53,Kasvit,Palkokasvi,Viljelykiertosuunnittelupohja!$Q53)
+_xlfn.XLOOKUP(Viljelykiertosuunnittelupohja!$S53,Kasvit,Palkokasvi,Viljelykiertosuunnittelupohja!$S53)
+_xlfn.XLOOKUP(Viljelykiertosuunnittelupohja!$U53,Kasvit,Palkokasvi,Viljelykiertosuunnittelupohja!$U53)
+_xlfn.XLOOKUP(Viljelykiertosuunnittelupohja!$W53,Kasvit,Palkokasvi,Viljelykiertosuunnittelupohja!$W53)
)
/(10-COUNTIF($E53:$X53, "Valitse kasvi")), " ")</f>
        <v xml:space="preserve"> </v>
      </c>
      <c r="Z53" s="44" t="str">
        <f>IFERROR((
  _xlfn.XLOOKUP(Viljelykiertosuunnittelupohja!$E53,Kasvit,Viljavuus,Viljelykiertosuunnittelupohja!$E53)
+_xlfn.XLOOKUP(Viljelykiertosuunnittelupohja!$G53,Kasvit,Viljavuus,Viljelykiertosuunnittelupohja!$G53)
+_xlfn.XLOOKUP(Viljelykiertosuunnittelupohja!$I53,Kasvit,Viljavuus,Viljelykiertosuunnittelupohja!$I53)
+_xlfn.XLOOKUP(Viljelykiertosuunnittelupohja!$K53,Kasvit,Viljavuus,Viljelykiertosuunnittelupohja!$K53)
+_xlfn.XLOOKUP(Viljelykiertosuunnittelupohja!$M53,Kasvit,Viljavuus,Viljelykiertosuunnittelupohja!$M53)
+_xlfn.XLOOKUP(Viljelykiertosuunnittelupohja!$O53,Kasvit,Viljavuus,Viljelykiertosuunnittelupohja!$O53)
+_xlfn.XLOOKUP(Viljelykiertosuunnittelupohja!$Q53,Kasvit,Viljavuus,Viljelykiertosuunnittelupohja!$Q53)
+_xlfn.XLOOKUP(Viljelykiertosuunnittelupohja!$S53,Kasvit,Viljavuus,Viljelykiertosuunnittelupohja!$S53)
+_xlfn.XLOOKUP(Viljelykiertosuunnittelupohja!$U53,Kasvit,Viljavuus,Viljelykiertosuunnittelupohja!$U53)
+_xlfn.XLOOKUP(Viljelykiertosuunnittelupohja!$W53,Kasvit,Viljavuus,Viljelykiertosuunnittelupohja!$W53)
)
/(10-COUNTIF($E53:$X53, "Valitse kasvi")), " ")</f>
        <v xml:space="preserve"> </v>
      </c>
    </row>
    <row r="54" spans="1:26" s="2" customFormat="1" ht="14.4" customHeight="1" x14ac:dyDescent="0.3">
      <c r="A54" s="31" t="s">
        <v>56</v>
      </c>
      <c r="B54" s="35"/>
      <c r="C54" s="39">
        <v>0</v>
      </c>
      <c r="D54" s="39" t="s">
        <v>187</v>
      </c>
      <c r="E54" s="2" t="s">
        <v>96</v>
      </c>
      <c r="F54" s="39" t="s">
        <v>187</v>
      </c>
      <c r="G54" s="2" t="s">
        <v>96</v>
      </c>
      <c r="H54" s="39" t="s">
        <v>187</v>
      </c>
      <c r="I54" s="2" t="s">
        <v>96</v>
      </c>
      <c r="J54" s="39" t="s">
        <v>187</v>
      </c>
      <c r="K54" s="2" t="s">
        <v>96</v>
      </c>
      <c r="L54" s="39" t="s">
        <v>187</v>
      </c>
      <c r="M54" s="2" t="s">
        <v>96</v>
      </c>
      <c r="N54" s="39" t="s">
        <v>187</v>
      </c>
      <c r="O54" s="2" t="s">
        <v>96</v>
      </c>
      <c r="P54" s="39" t="s">
        <v>187</v>
      </c>
      <c r="Q54" s="2" t="s">
        <v>96</v>
      </c>
      <c r="R54" s="39" t="s">
        <v>187</v>
      </c>
      <c r="S54" s="2" t="s">
        <v>96</v>
      </c>
      <c r="T54" s="39" t="s">
        <v>187</v>
      </c>
      <c r="U54" s="2" t="s">
        <v>96</v>
      </c>
      <c r="V54" s="39" t="s">
        <v>187</v>
      </c>
      <c r="W54" s="2" t="s">
        <v>96</v>
      </c>
      <c r="X54" s="39" t="s">
        <v>187</v>
      </c>
      <c r="Y54" s="45" t="str">
        <f>IFERROR((
  _xlfn.XLOOKUP(Viljelykiertosuunnittelupohja!$E54,Kasvit,Palkokasvi,Viljelykiertosuunnittelupohja!$E54)
+_xlfn.XLOOKUP(Viljelykiertosuunnittelupohja!$G54,Kasvit,Palkokasvi,Viljelykiertosuunnittelupohja!$G54)
+_xlfn.XLOOKUP(Viljelykiertosuunnittelupohja!$I54,Kasvit,Palkokasvi,Viljelykiertosuunnittelupohja!$I54)
+_xlfn.XLOOKUP(Viljelykiertosuunnittelupohja!$K54,Kasvit,Palkokasvi,Viljelykiertosuunnittelupohja!$K54)
+_xlfn.XLOOKUP(Viljelykiertosuunnittelupohja!$M54,Kasvit,Palkokasvi,Viljelykiertosuunnittelupohja!$M54)
+_xlfn.XLOOKUP(Viljelykiertosuunnittelupohja!$O54,Kasvit,Palkokasvi,Viljelykiertosuunnittelupohja!$O54)
+_xlfn.XLOOKUP(Viljelykiertosuunnittelupohja!$Q54,Kasvit,Palkokasvi,Viljelykiertosuunnittelupohja!$Q54)
+_xlfn.XLOOKUP(Viljelykiertosuunnittelupohja!$S54,Kasvit,Palkokasvi,Viljelykiertosuunnittelupohja!$S54)
+_xlfn.XLOOKUP(Viljelykiertosuunnittelupohja!$U54,Kasvit,Palkokasvi,Viljelykiertosuunnittelupohja!$U54)
+_xlfn.XLOOKUP(Viljelykiertosuunnittelupohja!$W54,Kasvit,Palkokasvi,Viljelykiertosuunnittelupohja!$W54)
)
/(10-COUNTIF($E54:$X54, "Valitse kasvi")), " ")</f>
        <v xml:space="preserve"> </v>
      </c>
      <c r="Z54" s="45" t="str">
        <f>IFERROR((
  _xlfn.XLOOKUP(Viljelykiertosuunnittelupohja!$E54,Kasvit,Viljavuus,Viljelykiertosuunnittelupohja!$E54)
+_xlfn.XLOOKUP(Viljelykiertosuunnittelupohja!$G54,Kasvit,Viljavuus,Viljelykiertosuunnittelupohja!$G54)
+_xlfn.XLOOKUP(Viljelykiertosuunnittelupohja!$I54,Kasvit,Viljavuus,Viljelykiertosuunnittelupohja!$I54)
+_xlfn.XLOOKUP(Viljelykiertosuunnittelupohja!$K54,Kasvit,Viljavuus,Viljelykiertosuunnittelupohja!$K54)
+_xlfn.XLOOKUP(Viljelykiertosuunnittelupohja!$M54,Kasvit,Viljavuus,Viljelykiertosuunnittelupohja!$M54)
+_xlfn.XLOOKUP(Viljelykiertosuunnittelupohja!$O54,Kasvit,Viljavuus,Viljelykiertosuunnittelupohja!$O54)
+_xlfn.XLOOKUP(Viljelykiertosuunnittelupohja!$Q54,Kasvit,Viljavuus,Viljelykiertosuunnittelupohja!$Q54)
+_xlfn.XLOOKUP(Viljelykiertosuunnittelupohja!$S54,Kasvit,Viljavuus,Viljelykiertosuunnittelupohja!$S54)
+_xlfn.XLOOKUP(Viljelykiertosuunnittelupohja!$U54,Kasvit,Viljavuus,Viljelykiertosuunnittelupohja!$U54)
+_xlfn.XLOOKUP(Viljelykiertosuunnittelupohja!$W54,Kasvit,Viljavuus,Viljelykiertosuunnittelupohja!$W54)
)
/(10-COUNTIF($E54:$X54, "Valitse kasvi")), " ")</f>
        <v xml:space="preserve"> </v>
      </c>
    </row>
    <row r="55" spans="1:26" s="3" customFormat="1" ht="14.4" customHeight="1" x14ac:dyDescent="0.3">
      <c r="A55" s="30" t="s">
        <v>57</v>
      </c>
      <c r="B55" s="34"/>
      <c r="C55" s="38">
        <v>0</v>
      </c>
      <c r="D55" s="38" t="s">
        <v>187</v>
      </c>
      <c r="E55" s="3" t="s">
        <v>96</v>
      </c>
      <c r="F55" s="38" t="s">
        <v>187</v>
      </c>
      <c r="G55" s="3" t="s">
        <v>96</v>
      </c>
      <c r="H55" s="38" t="s">
        <v>187</v>
      </c>
      <c r="I55" s="3" t="s">
        <v>96</v>
      </c>
      <c r="J55" s="38" t="s">
        <v>187</v>
      </c>
      <c r="K55" s="3" t="s">
        <v>96</v>
      </c>
      <c r="L55" s="38" t="s">
        <v>187</v>
      </c>
      <c r="M55" s="3" t="s">
        <v>96</v>
      </c>
      <c r="N55" s="38" t="s">
        <v>187</v>
      </c>
      <c r="O55" s="3" t="s">
        <v>96</v>
      </c>
      <c r="P55" s="38" t="s">
        <v>187</v>
      </c>
      <c r="Q55" s="3" t="s">
        <v>96</v>
      </c>
      <c r="R55" s="38" t="s">
        <v>187</v>
      </c>
      <c r="S55" s="3" t="s">
        <v>96</v>
      </c>
      <c r="T55" s="38" t="s">
        <v>187</v>
      </c>
      <c r="U55" s="3" t="s">
        <v>96</v>
      </c>
      <c r="V55" s="38" t="s">
        <v>187</v>
      </c>
      <c r="W55" s="3" t="s">
        <v>96</v>
      </c>
      <c r="X55" s="38" t="s">
        <v>187</v>
      </c>
      <c r="Y55" s="44" t="str">
        <f>IFERROR((
  _xlfn.XLOOKUP(Viljelykiertosuunnittelupohja!$E55,Kasvit,Palkokasvi,Viljelykiertosuunnittelupohja!$E55)
+_xlfn.XLOOKUP(Viljelykiertosuunnittelupohja!$G55,Kasvit,Palkokasvi,Viljelykiertosuunnittelupohja!$G55)
+_xlfn.XLOOKUP(Viljelykiertosuunnittelupohja!$I55,Kasvit,Palkokasvi,Viljelykiertosuunnittelupohja!$I55)
+_xlfn.XLOOKUP(Viljelykiertosuunnittelupohja!$K55,Kasvit,Palkokasvi,Viljelykiertosuunnittelupohja!$K55)
+_xlfn.XLOOKUP(Viljelykiertosuunnittelupohja!$M55,Kasvit,Palkokasvi,Viljelykiertosuunnittelupohja!$M55)
+_xlfn.XLOOKUP(Viljelykiertosuunnittelupohja!$O55,Kasvit,Palkokasvi,Viljelykiertosuunnittelupohja!$O55)
+_xlfn.XLOOKUP(Viljelykiertosuunnittelupohja!$Q55,Kasvit,Palkokasvi,Viljelykiertosuunnittelupohja!$Q55)
+_xlfn.XLOOKUP(Viljelykiertosuunnittelupohja!$S55,Kasvit,Palkokasvi,Viljelykiertosuunnittelupohja!$S55)
+_xlfn.XLOOKUP(Viljelykiertosuunnittelupohja!$U55,Kasvit,Palkokasvi,Viljelykiertosuunnittelupohja!$U55)
+_xlfn.XLOOKUP(Viljelykiertosuunnittelupohja!$W55,Kasvit,Palkokasvi,Viljelykiertosuunnittelupohja!$W55)
)
/(10-COUNTIF($E55:$X55, "Valitse kasvi")), " ")</f>
        <v xml:space="preserve"> </v>
      </c>
      <c r="Z55" s="44" t="str">
        <f>IFERROR((
  _xlfn.XLOOKUP(Viljelykiertosuunnittelupohja!$E55,Kasvit,Viljavuus,Viljelykiertosuunnittelupohja!$E55)
+_xlfn.XLOOKUP(Viljelykiertosuunnittelupohja!$G55,Kasvit,Viljavuus,Viljelykiertosuunnittelupohja!$G55)
+_xlfn.XLOOKUP(Viljelykiertosuunnittelupohja!$I55,Kasvit,Viljavuus,Viljelykiertosuunnittelupohja!$I55)
+_xlfn.XLOOKUP(Viljelykiertosuunnittelupohja!$K55,Kasvit,Viljavuus,Viljelykiertosuunnittelupohja!$K55)
+_xlfn.XLOOKUP(Viljelykiertosuunnittelupohja!$M55,Kasvit,Viljavuus,Viljelykiertosuunnittelupohja!$M55)
+_xlfn.XLOOKUP(Viljelykiertosuunnittelupohja!$O55,Kasvit,Viljavuus,Viljelykiertosuunnittelupohja!$O55)
+_xlfn.XLOOKUP(Viljelykiertosuunnittelupohja!$Q55,Kasvit,Viljavuus,Viljelykiertosuunnittelupohja!$Q55)
+_xlfn.XLOOKUP(Viljelykiertosuunnittelupohja!$S55,Kasvit,Viljavuus,Viljelykiertosuunnittelupohja!$S55)
+_xlfn.XLOOKUP(Viljelykiertosuunnittelupohja!$U55,Kasvit,Viljavuus,Viljelykiertosuunnittelupohja!$U55)
+_xlfn.XLOOKUP(Viljelykiertosuunnittelupohja!$W55,Kasvit,Viljavuus,Viljelykiertosuunnittelupohja!$W55)
)
/(10-COUNTIF($E55:$X55, "Valitse kasvi")), " ")</f>
        <v xml:space="preserve"> </v>
      </c>
    </row>
    <row r="56" spans="1:26" s="2" customFormat="1" ht="14.4" customHeight="1" x14ac:dyDescent="0.3">
      <c r="A56" s="31" t="s">
        <v>58</v>
      </c>
      <c r="B56" s="35"/>
      <c r="C56" s="39">
        <v>0</v>
      </c>
      <c r="D56" s="39" t="s">
        <v>187</v>
      </c>
      <c r="E56" s="2" t="s">
        <v>96</v>
      </c>
      <c r="F56" s="39" t="s">
        <v>187</v>
      </c>
      <c r="G56" s="2" t="s">
        <v>96</v>
      </c>
      <c r="H56" s="39" t="s">
        <v>187</v>
      </c>
      <c r="I56" s="2" t="s">
        <v>96</v>
      </c>
      <c r="J56" s="39" t="s">
        <v>187</v>
      </c>
      <c r="K56" s="2" t="s">
        <v>96</v>
      </c>
      <c r="L56" s="39" t="s">
        <v>187</v>
      </c>
      <c r="M56" s="2" t="s">
        <v>96</v>
      </c>
      <c r="N56" s="39" t="s">
        <v>187</v>
      </c>
      <c r="O56" s="2" t="s">
        <v>96</v>
      </c>
      <c r="P56" s="39" t="s">
        <v>187</v>
      </c>
      <c r="Q56" s="2" t="s">
        <v>96</v>
      </c>
      <c r="R56" s="39" t="s">
        <v>187</v>
      </c>
      <c r="S56" s="2" t="s">
        <v>96</v>
      </c>
      <c r="T56" s="39" t="s">
        <v>187</v>
      </c>
      <c r="U56" s="2" t="s">
        <v>96</v>
      </c>
      <c r="V56" s="39" t="s">
        <v>187</v>
      </c>
      <c r="W56" s="2" t="s">
        <v>96</v>
      </c>
      <c r="X56" s="39" t="s">
        <v>187</v>
      </c>
      <c r="Y56" s="45" t="str">
        <f>IFERROR((
  _xlfn.XLOOKUP(Viljelykiertosuunnittelupohja!$E56,Kasvit,Palkokasvi,Viljelykiertosuunnittelupohja!$E56)
+_xlfn.XLOOKUP(Viljelykiertosuunnittelupohja!$G56,Kasvit,Palkokasvi,Viljelykiertosuunnittelupohja!$G56)
+_xlfn.XLOOKUP(Viljelykiertosuunnittelupohja!$I56,Kasvit,Palkokasvi,Viljelykiertosuunnittelupohja!$I56)
+_xlfn.XLOOKUP(Viljelykiertosuunnittelupohja!$K56,Kasvit,Palkokasvi,Viljelykiertosuunnittelupohja!$K56)
+_xlfn.XLOOKUP(Viljelykiertosuunnittelupohja!$M56,Kasvit,Palkokasvi,Viljelykiertosuunnittelupohja!$M56)
+_xlfn.XLOOKUP(Viljelykiertosuunnittelupohja!$O56,Kasvit,Palkokasvi,Viljelykiertosuunnittelupohja!$O56)
+_xlfn.XLOOKUP(Viljelykiertosuunnittelupohja!$Q56,Kasvit,Palkokasvi,Viljelykiertosuunnittelupohja!$Q56)
+_xlfn.XLOOKUP(Viljelykiertosuunnittelupohja!$S56,Kasvit,Palkokasvi,Viljelykiertosuunnittelupohja!$S56)
+_xlfn.XLOOKUP(Viljelykiertosuunnittelupohja!$U56,Kasvit,Palkokasvi,Viljelykiertosuunnittelupohja!$U56)
+_xlfn.XLOOKUP(Viljelykiertosuunnittelupohja!$W56,Kasvit,Palkokasvi,Viljelykiertosuunnittelupohja!$W56)
)
/(10-COUNTIF($E56:$X56, "Valitse kasvi")), " ")</f>
        <v xml:space="preserve"> </v>
      </c>
      <c r="Z56" s="45" t="str">
        <f>IFERROR((
  _xlfn.XLOOKUP(Viljelykiertosuunnittelupohja!$E56,Kasvit,Viljavuus,Viljelykiertosuunnittelupohja!$E56)
+_xlfn.XLOOKUP(Viljelykiertosuunnittelupohja!$G56,Kasvit,Viljavuus,Viljelykiertosuunnittelupohja!$G56)
+_xlfn.XLOOKUP(Viljelykiertosuunnittelupohja!$I56,Kasvit,Viljavuus,Viljelykiertosuunnittelupohja!$I56)
+_xlfn.XLOOKUP(Viljelykiertosuunnittelupohja!$K56,Kasvit,Viljavuus,Viljelykiertosuunnittelupohja!$K56)
+_xlfn.XLOOKUP(Viljelykiertosuunnittelupohja!$M56,Kasvit,Viljavuus,Viljelykiertosuunnittelupohja!$M56)
+_xlfn.XLOOKUP(Viljelykiertosuunnittelupohja!$O56,Kasvit,Viljavuus,Viljelykiertosuunnittelupohja!$O56)
+_xlfn.XLOOKUP(Viljelykiertosuunnittelupohja!$Q56,Kasvit,Viljavuus,Viljelykiertosuunnittelupohja!$Q56)
+_xlfn.XLOOKUP(Viljelykiertosuunnittelupohja!$S56,Kasvit,Viljavuus,Viljelykiertosuunnittelupohja!$S56)
+_xlfn.XLOOKUP(Viljelykiertosuunnittelupohja!$U56,Kasvit,Viljavuus,Viljelykiertosuunnittelupohja!$U56)
+_xlfn.XLOOKUP(Viljelykiertosuunnittelupohja!$W56,Kasvit,Viljavuus,Viljelykiertosuunnittelupohja!$W56)
)
/(10-COUNTIF($E56:$X56, "Valitse kasvi")), " ")</f>
        <v xml:space="preserve"> </v>
      </c>
    </row>
    <row r="57" spans="1:26" s="3" customFormat="1" ht="14.4" customHeight="1" x14ac:dyDescent="0.3">
      <c r="A57" s="30" t="s">
        <v>59</v>
      </c>
      <c r="B57" s="34"/>
      <c r="C57" s="38">
        <v>0</v>
      </c>
      <c r="D57" s="38" t="s">
        <v>187</v>
      </c>
      <c r="E57" s="3" t="s">
        <v>96</v>
      </c>
      <c r="F57" s="38" t="s">
        <v>187</v>
      </c>
      <c r="G57" s="3" t="s">
        <v>96</v>
      </c>
      <c r="H57" s="38" t="s">
        <v>187</v>
      </c>
      <c r="I57" s="3" t="s">
        <v>96</v>
      </c>
      <c r="J57" s="38" t="s">
        <v>187</v>
      </c>
      <c r="K57" s="3" t="s">
        <v>96</v>
      </c>
      <c r="L57" s="38" t="s">
        <v>187</v>
      </c>
      <c r="M57" s="3" t="s">
        <v>96</v>
      </c>
      <c r="N57" s="38" t="s">
        <v>187</v>
      </c>
      <c r="O57" s="3" t="s">
        <v>96</v>
      </c>
      <c r="P57" s="38" t="s">
        <v>187</v>
      </c>
      <c r="Q57" s="3" t="s">
        <v>96</v>
      </c>
      <c r="R57" s="38" t="s">
        <v>187</v>
      </c>
      <c r="S57" s="3" t="s">
        <v>96</v>
      </c>
      <c r="T57" s="38" t="s">
        <v>187</v>
      </c>
      <c r="U57" s="3" t="s">
        <v>96</v>
      </c>
      <c r="V57" s="38" t="s">
        <v>187</v>
      </c>
      <c r="W57" s="3" t="s">
        <v>96</v>
      </c>
      <c r="X57" s="38" t="s">
        <v>187</v>
      </c>
      <c r="Y57" s="44" t="str">
        <f>IFERROR((
  _xlfn.XLOOKUP(Viljelykiertosuunnittelupohja!$E57,Kasvit,Palkokasvi,Viljelykiertosuunnittelupohja!$E57)
+_xlfn.XLOOKUP(Viljelykiertosuunnittelupohja!$G57,Kasvit,Palkokasvi,Viljelykiertosuunnittelupohja!$G57)
+_xlfn.XLOOKUP(Viljelykiertosuunnittelupohja!$I57,Kasvit,Palkokasvi,Viljelykiertosuunnittelupohja!$I57)
+_xlfn.XLOOKUP(Viljelykiertosuunnittelupohja!$K57,Kasvit,Palkokasvi,Viljelykiertosuunnittelupohja!$K57)
+_xlfn.XLOOKUP(Viljelykiertosuunnittelupohja!$M57,Kasvit,Palkokasvi,Viljelykiertosuunnittelupohja!$M57)
+_xlfn.XLOOKUP(Viljelykiertosuunnittelupohja!$O57,Kasvit,Palkokasvi,Viljelykiertosuunnittelupohja!$O57)
+_xlfn.XLOOKUP(Viljelykiertosuunnittelupohja!$Q57,Kasvit,Palkokasvi,Viljelykiertosuunnittelupohja!$Q57)
+_xlfn.XLOOKUP(Viljelykiertosuunnittelupohja!$S57,Kasvit,Palkokasvi,Viljelykiertosuunnittelupohja!$S57)
+_xlfn.XLOOKUP(Viljelykiertosuunnittelupohja!$U57,Kasvit,Palkokasvi,Viljelykiertosuunnittelupohja!$U57)
+_xlfn.XLOOKUP(Viljelykiertosuunnittelupohja!$W57,Kasvit,Palkokasvi,Viljelykiertosuunnittelupohja!$W57)
)
/(10-COUNTIF($E57:$X57, "Valitse kasvi")), " ")</f>
        <v xml:space="preserve"> </v>
      </c>
      <c r="Z57" s="44" t="str">
        <f>IFERROR((
  _xlfn.XLOOKUP(Viljelykiertosuunnittelupohja!$E57,Kasvit,Viljavuus,Viljelykiertosuunnittelupohja!$E57)
+_xlfn.XLOOKUP(Viljelykiertosuunnittelupohja!$G57,Kasvit,Viljavuus,Viljelykiertosuunnittelupohja!$G57)
+_xlfn.XLOOKUP(Viljelykiertosuunnittelupohja!$I57,Kasvit,Viljavuus,Viljelykiertosuunnittelupohja!$I57)
+_xlfn.XLOOKUP(Viljelykiertosuunnittelupohja!$K57,Kasvit,Viljavuus,Viljelykiertosuunnittelupohja!$K57)
+_xlfn.XLOOKUP(Viljelykiertosuunnittelupohja!$M57,Kasvit,Viljavuus,Viljelykiertosuunnittelupohja!$M57)
+_xlfn.XLOOKUP(Viljelykiertosuunnittelupohja!$O57,Kasvit,Viljavuus,Viljelykiertosuunnittelupohja!$O57)
+_xlfn.XLOOKUP(Viljelykiertosuunnittelupohja!$Q57,Kasvit,Viljavuus,Viljelykiertosuunnittelupohja!$Q57)
+_xlfn.XLOOKUP(Viljelykiertosuunnittelupohja!$S57,Kasvit,Viljavuus,Viljelykiertosuunnittelupohja!$S57)
+_xlfn.XLOOKUP(Viljelykiertosuunnittelupohja!$U57,Kasvit,Viljavuus,Viljelykiertosuunnittelupohja!$U57)
+_xlfn.XLOOKUP(Viljelykiertosuunnittelupohja!$W57,Kasvit,Viljavuus,Viljelykiertosuunnittelupohja!$W57)
)
/(10-COUNTIF($E57:$X57, "Valitse kasvi")), " ")</f>
        <v xml:space="preserve"> </v>
      </c>
    </row>
    <row r="58" spans="1:26" s="2" customFormat="1" ht="14.4" customHeight="1" x14ac:dyDescent="0.3">
      <c r="A58" s="31" t="s">
        <v>60</v>
      </c>
      <c r="B58" s="35"/>
      <c r="C58" s="39">
        <v>0</v>
      </c>
      <c r="D58" s="39" t="s">
        <v>187</v>
      </c>
      <c r="E58" s="2" t="s">
        <v>96</v>
      </c>
      <c r="F58" s="39" t="s">
        <v>187</v>
      </c>
      <c r="G58" s="2" t="s">
        <v>96</v>
      </c>
      <c r="H58" s="39" t="s">
        <v>187</v>
      </c>
      <c r="I58" s="2" t="s">
        <v>96</v>
      </c>
      <c r="J58" s="39" t="s">
        <v>187</v>
      </c>
      <c r="K58" s="2" t="s">
        <v>96</v>
      </c>
      <c r="L58" s="39" t="s">
        <v>187</v>
      </c>
      <c r="M58" s="2" t="s">
        <v>96</v>
      </c>
      <c r="N58" s="39" t="s">
        <v>187</v>
      </c>
      <c r="O58" s="2" t="s">
        <v>96</v>
      </c>
      <c r="P58" s="39" t="s">
        <v>187</v>
      </c>
      <c r="Q58" s="2" t="s">
        <v>96</v>
      </c>
      <c r="R58" s="39" t="s">
        <v>187</v>
      </c>
      <c r="S58" s="2" t="s">
        <v>96</v>
      </c>
      <c r="T58" s="39" t="s">
        <v>187</v>
      </c>
      <c r="U58" s="2" t="s">
        <v>96</v>
      </c>
      <c r="V58" s="39" t="s">
        <v>187</v>
      </c>
      <c r="W58" s="2" t="s">
        <v>96</v>
      </c>
      <c r="X58" s="39" t="s">
        <v>187</v>
      </c>
      <c r="Y58" s="45" t="str">
        <f>IFERROR((
  _xlfn.XLOOKUP(Viljelykiertosuunnittelupohja!$E58,Kasvit,Palkokasvi,Viljelykiertosuunnittelupohja!$E58)
+_xlfn.XLOOKUP(Viljelykiertosuunnittelupohja!$G58,Kasvit,Palkokasvi,Viljelykiertosuunnittelupohja!$G58)
+_xlfn.XLOOKUP(Viljelykiertosuunnittelupohja!$I58,Kasvit,Palkokasvi,Viljelykiertosuunnittelupohja!$I58)
+_xlfn.XLOOKUP(Viljelykiertosuunnittelupohja!$K58,Kasvit,Palkokasvi,Viljelykiertosuunnittelupohja!$K58)
+_xlfn.XLOOKUP(Viljelykiertosuunnittelupohja!$M58,Kasvit,Palkokasvi,Viljelykiertosuunnittelupohja!$M58)
+_xlfn.XLOOKUP(Viljelykiertosuunnittelupohja!$O58,Kasvit,Palkokasvi,Viljelykiertosuunnittelupohja!$O58)
+_xlfn.XLOOKUP(Viljelykiertosuunnittelupohja!$Q58,Kasvit,Palkokasvi,Viljelykiertosuunnittelupohja!$Q58)
+_xlfn.XLOOKUP(Viljelykiertosuunnittelupohja!$S58,Kasvit,Palkokasvi,Viljelykiertosuunnittelupohja!$S58)
+_xlfn.XLOOKUP(Viljelykiertosuunnittelupohja!$U58,Kasvit,Palkokasvi,Viljelykiertosuunnittelupohja!$U58)
+_xlfn.XLOOKUP(Viljelykiertosuunnittelupohja!$W58,Kasvit,Palkokasvi,Viljelykiertosuunnittelupohja!$W58)
)
/(10-COUNTIF($E58:$X58, "Valitse kasvi")), " ")</f>
        <v xml:space="preserve"> </v>
      </c>
      <c r="Z58" s="45" t="str">
        <f>IFERROR((
  _xlfn.XLOOKUP(Viljelykiertosuunnittelupohja!$E58,Kasvit,Viljavuus,Viljelykiertosuunnittelupohja!$E58)
+_xlfn.XLOOKUP(Viljelykiertosuunnittelupohja!$G58,Kasvit,Viljavuus,Viljelykiertosuunnittelupohja!$G58)
+_xlfn.XLOOKUP(Viljelykiertosuunnittelupohja!$I58,Kasvit,Viljavuus,Viljelykiertosuunnittelupohja!$I58)
+_xlfn.XLOOKUP(Viljelykiertosuunnittelupohja!$K58,Kasvit,Viljavuus,Viljelykiertosuunnittelupohja!$K58)
+_xlfn.XLOOKUP(Viljelykiertosuunnittelupohja!$M58,Kasvit,Viljavuus,Viljelykiertosuunnittelupohja!$M58)
+_xlfn.XLOOKUP(Viljelykiertosuunnittelupohja!$O58,Kasvit,Viljavuus,Viljelykiertosuunnittelupohja!$O58)
+_xlfn.XLOOKUP(Viljelykiertosuunnittelupohja!$Q58,Kasvit,Viljavuus,Viljelykiertosuunnittelupohja!$Q58)
+_xlfn.XLOOKUP(Viljelykiertosuunnittelupohja!$S58,Kasvit,Viljavuus,Viljelykiertosuunnittelupohja!$S58)
+_xlfn.XLOOKUP(Viljelykiertosuunnittelupohja!$U58,Kasvit,Viljavuus,Viljelykiertosuunnittelupohja!$U58)
+_xlfn.XLOOKUP(Viljelykiertosuunnittelupohja!$W58,Kasvit,Viljavuus,Viljelykiertosuunnittelupohja!$W58)
)
/(10-COUNTIF($E58:$X58, "Valitse kasvi")), " ")</f>
        <v xml:space="preserve"> </v>
      </c>
    </row>
    <row r="59" spans="1:26" s="3" customFormat="1" ht="14.4" customHeight="1" x14ac:dyDescent="0.3">
      <c r="A59" s="30" t="s">
        <v>123</v>
      </c>
      <c r="B59" s="34"/>
      <c r="C59" s="38">
        <v>0</v>
      </c>
      <c r="D59" s="38" t="s">
        <v>187</v>
      </c>
      <c r="E59" s="3" t="s">
        <v>96</v>
      </c>
      <c r="F59" s="38" t="s">
        <v>187</v>
      </c>
      <c r="G59" s="3" t="s">
        <v>96</v>
      </c>
      <c r="H59" s="38" t="s">
        <v>187</v>
      </c>
      <c r="I59" s="3" t="s">
        <v>96</v>
      </c>
      <c r="J59" s="38" t="s">
        <v>187</v>
      </c>
      <c r="K59" s="3" t="s">
        <v>96</v>
      </c>
      <c r="L59" s="38" t="s">
        <v>187</v>
      </c>
      <c r="M59" s="3" t="s">
        <v>96</v>
      </c>
      <c r="N59" s="38" t="s">
        <v>187</v>
      </c>
      <c r="O59" s="3" t="s">
        <v>96</v>
      </c>
      <c r="P59" s="38" t="s">
        <v>187</v>
      </c>
      <c r="Q59" s="3" t="s">
        <v>96</v>
      </c>
      <c r="R59" s="38" t="s">
        <v>187</v>
      </c>
      <c r="S59" s="3" t="s">
        <v>96</v>
      </c>
      <c r="T59" s="38" t="s">
        <v>187</v>
      </c>
      <c r="U59" s="3" t="s">
        <v>96</v>
      </c>
      <c r="V59" s="38" t="s">
        <v>187</v>
      </c>
      <c r="W59" s="3" t="s">
        <v>96</v>
      </c>
      <c r="X59" s="38" t="s">
        <v>187</v>
      </c>
      <c r="Y59" s="44" t="str">
        <f>IFERROR((
  _xlfn.XLOOKUP(Viljelykiertosuunnittelupohja!$E59,Kasvit,Palkokasvi,Viljelykiertosuunnittelupohja!$E59)
+_xlfn.XLOOKUP(Viljelykiertosuunnittelupohja!$G59,Kasvit,Palkokasvi,Viljelykiertosuunnittelupohja!$G59)
+_xlfn.XLOOKUP(Viljelykiertosuunnittelupohja!$I59,Kasvit,Palkokasvi,Viljelykiertosuunnittelupohja!$I59)
+_xlfn.XLOOKUP(Viljelykiertosuunnittelupohja!$K59,Kasvit,Palkokasvi,Viljelykiertosuunnittelupohja!$K59)
+_xlfn.XLOOKUP(Viljelykiertosuunnittelupohja!$M59,Kasvit,Palkokasvi,Viljelykiertosuunnittelupohja!$M59)
+_xlfn.XLOOKUP(Viljelykiertosuunnittelupohja!$O59,Kasvit,Palkokasvi,Viljelykiertosuunnittelupohja!$O59)
+_xlfn.XLOOKUP(Viljelykiertosuunnittelupohja!$Q59,Kasvit,Palkokasvi,Viljelykiertosuunnittelupohja!$Q59)
+_xlfn.XLOOKUP(Viljelykiertosuunnittelupohja!$S59,Kasvit,Palkokasvi,Viljelykiertosuunnittelupohja!$S59)
+_xlfn.XLOOKUP(Viljelykiertosuunnittelupohja!$U59,Kasvit,Palkokasvi,Viljelykiertosuunnittelupohja!$U59)
+_xlfn.XLOOKUP(Viljelykiertosuunnittelupohja!$W59,Kasvit,Palkokasvi,Viljelykiertosuunnittelupohja!$W59)
)
/(10-COUNTIF($E59:$X59, "Valitse kasvi")), " ")</f>
        <v xml:space="preserve"> </v>
      </c>
      <c r="Z59" s="44" t="str">
        <f>IFERROR((
  _xlfn.XLOOKUP(Viljelykiertosuunnittelupohja!$E59,Kasvit,Viljavuus,Viljelykiertosuunnittelupohja!$E59)
+_xlfn.XLOOKUP(Viljelykiertosuunnittelupohja!$G59,Kasvit,Viljavuus,Viljelykiertosuunnittelupohja!$G59)
+_xlfn.XLOOKUP(Viljelykiertosuunnittelupohja!$I59,Kasvit,Viljavuus,Viljelykiertosuunnittelupohja!$I59)
+_xlfn.XLOOKUP(Viljelykiertosuunnittelupohja!$K59,Kasvit,Viljavuus,Viljelykiertosuunnittelupohja!$K59)
+_xlfn.XLOOKUP(Viljelykiertosuunnittelupohja!$M59,Kasvit,Viljavuus,Viljelykiertosuunnittelupohja!$M59)
+_xlfn.XLOOKUP(Viljelykiertosuunnittelupohja!$O59,Kasvit,Viljavuus,Viljelykiertosuunnittelupohja!$O59)
+_xlfn.XLOOKUP(Viljelykiertosuunnittelupohja!$Q59,Kasvit,Viljavuus,Viljelykiertosuunnittelupohja!$Q59)
+_xlfn.XLOOKUP(Viljelykiertosuunnittelupohja!$S59,Kasvit,Viljavuus,Viljelykiertosuunnittelupohja!$S59)
+_xlfn.XLOOKUP(Viljelykiertosuunnittelupohja!$U59,Kasvit,Viljavuus,Viljelykiertosuunnittelupohja!$U59)
+_xlfn.XLOOKUP(Viljelykiertosuunnittelupohja!$W59,Kasvit,Viljavuus,Viljelykiertosuunnittelupohja!$W59)
)
/(10-COUNTIF($E59:$X59, "Valitse kasvi")), " ")</f>
        <v xml:space="preserve"> </v>
      </c>
    </row>
    <row r="60" spans="1:26" s="2" customFormat="1" ht="14.4" customHeight="1" x14ac:dyDescent="0.3">
      <c r="A60" s="31" t="s">
        <v>124</v>
      </c>
      <c r="B60" s="35"/>
      <c r="C60" s="39">
        <v>0</v>
      </c>
      <c r="D60" s="39" t="s">
        <v>187</v>
      </c>
      <c r="E60" s="2" t="s">
        <v>96</v>
      </c>
      <c r="F60" s="39" t="s">
        <v>187</v>
      </c>
      <c r="G60" s="2" t="s">
        <v>96</v>
      </c>
      <c r="H60" s="39" t="s">
        <v>187</v>
      </c>
      <c r="I60" s="2" t="s">
        <v>96</v>
      </c>
      <c r="J60" s="39" t="s">
        <v>187</v>
      </c>
      <c r="K60" s="2" t="s">
        <v>96</v>
      </c>
      <c r="L60" s="39" t="s">
        <v>187</v>
      </c>
      <c r="M60" s="2" t="s">
        <v>96</v>
      </c>
      <c r="N60" s="39" t="s">
        <v>187</v>
      </c>
      <c r="O60" s="2" t="s">
        <v>96</v>
      </c>
      <c r="P60" s="39" t="s">
        <v>187</v>
      </c>
      <c r="Q60" s="2" t="s">
        <v>96</v>
      </c>
      <c r="R60" s="39" t="s">
        <v>187</v>
      </c>
      <c r="S60" s="2" t="s">
        <v>96</v>
      </c>
      <c r="T60" s="39" t="s">
        <v>187</v>
      </c>
      <c r="U60" s="2" t="s">
        <v>96</v>
      </c>
      <c r="V60" s="39" t="s">
        <v>187</v>
      </c>
      <c r="W60" s="2" t="s">
        <v>96</v>
      </c>
      <c r="X60" s="39" t="s">
        <v>187</v>
      </c>
      <c r="Y60" s="45" t="str">
        <f>IFERROR((
  _xlfn.XLOOKUP(Viljelykiertosuunnittelupohja!$E60,Kasvit,Palkokasvi,Viljelykiertosuunnittelupohja!$E60)
+_xlfn.XLOOKUP(Viljelykiertosuunnittelupohja!$G60,Kasvit,Palkokasvi,Viljelykiertosuunnittelupohja!$G60)
+_xlfn.XLOOKUP(Viljelykiertosuunnittelupohja!$I60,Kasvit,Palkokasvi,Viljelykiertosuunnittelupohja!$I60)
+_xlfn.XLOOKUP(Viljelykiertosuunnittelupohja!$K60,Kasvit,Palkokasvi,Viljelykiertosuunnittelupohja!$K60)
+_xlfn.XLOOKUP(Viljelykiertosuunnittelupohja!$M60,Kasvit,Palkokasvi,Viljelykiertosuunnittelupohja!$M60)
+_xlfn.XLOOKUP(Viljelykiertosuunnittelupohja!$O60,Kasvit,Palkokasvi,Viljelykiertosuunnittelupohja!$O60)
+_xlfn.XLOOKUP(Viljelykiertosuunnittelupohja!$Q60,Kasvit,Palkokasvi,Viljelykiertosuunnittelupohja!$Q60)
+_xlfn.XLOOKUP(Viljelykiertosuunnittelupohja!$S60,Kasvit,Palkokasvi,Viljelykiertosuunnittelupohja!$S60)
+_xlfn.XLOOKUP(Viljelykiertosuunnittelupohja!$U60,Kasvit,Palkokasvi,Viljelykiertosuunnittelupohja!$U60)
+_xlfn.XLOOKUP(Viljelykiertosuunnittelupohja!$W60,Kasvit,Palkokasvi,Viljelykiertosuunnittelupohja!$W60)
)
/(10-COUNTIF($E60:$X60, "Valitse kasvi")), " ")</f>
        <v xml:space="preserve"> </v>
      </c>
      <c r="Z60" s="45" t="str">
        <f>IFERROR((
  _xlfn.XLOOKUP(Viljelykiertosuunnittelupohja!$E60,Kasvit,Viljavuus,Viljelykiertosuunnittelupohja!$E60)
+_xlfn.XLOOKUP(Viljelykiertosuunnittelupohja!$G60,Kasvit,Viljavuus,Viljelykiertosuunnittelupohja!$G60)
+_xlfn.XLOOKUP(Viljelykiertosuunnittelupohja!$I60,Kasvit,Viljavuus,Viljelykiertosuunnittelupohja!$I60)
+_xlfn.XLOOKUP(Viljelykiertosuunnittelupohja!$K60,Kasvit,Viljavuus,Viljelykiertosuunnittelupohja!$K60)
+_xlfn.XLOOKUP(Viljelykiertosuunnittelupohja!$M60,Kasvit,Viljavuus,Viljelykiertosuunnittelupohja!$M60)
+_xlfn.XLOOKUP(Viljelykiertosuunnittelupohja!$O60,Kasvit,Viljavuus,Viljelykiertosuunnittelupohja!$O60)
+_xlfn.XLOOKUP(Viljelykiertosuunnittelupohja!$Q60,Kasvit,Viljavuus,Viljelykiertosuunnittelupohja!$Q60)
+_xlfn.XLOOKUP(Viljelykiertosuunnittelupohja!$S60,Kasvit,Viljavuus,Viljelykiertosuunnittelupohja!$S60)
+_xlfn.XLOOKUP(Viljelykiertosuunnittelupohja!$U60,Kasvit,Viljavuus,Viljelykiertosuunnittelupohja!$U60)
+_xlfn.XLOOKUP(Viljelykiertosuunnittelupohja!$W60,Kasvit,Viljavuus,Viljelykiertosuunnittelupohja!$W60)
)
/(10-COUNTIF($E60:$X60, "Valitse kasvi")), " ")</f>
        <v xml:space="preserve"> </v>
      </c>
    </row>
    <row r="61" spans="1:26" s="3" customFormat="1" ht="14.4" customHeight="1" x14ac:dyDescent="0.3">
      <c r="A61" s="30" t="s">
        <v>125</v>
      </c>
      <c r="B61" s="34"/>
      <c r="C61" s="38">
        <v>0</v>
      </c>
      <c r="D61" s="38" t="s">
        <v>187</v>
      </c>
      <c r="E61" s="3" t="s">
        <v>96</v>
      </c>
      <c r="F61" s="38" t="s">
        <v>187</v>
      </c>
      <c r="G61" s="3" t="s">
        <v>96</v>
      </c>
      <c r="H61" s="38" t="s">
        <v>187</v>
      </c>
      <c r="I61" s="3" t="s">
        <v>96</v>
      </c>
      <c r="J61" s="38" t="s">
        <v>187</v>
      </c>
      <c r="K61" s="3" t="s">
        <v>96</v>
      </c>
      <c r="L61" s="38" t="s">
        <v>187</v>
      </c>
      <c r="M61" s="3" t="s">
        <v>96</v>
      </c>
      <c r="N61" s="38" t="s">
        <v>187</v>
      </c>
      <c r="O61" s="3" t="s">
        <v>96</v>
      </c>
      <c r="P61" s="38" t="s">
        <v>187</v>
      </c>
      <c r="Q61" s="3" t="s">
        <v>96</v>
      </c>
      <c r="R61" s="38" t="s">
        <v>187</v>
      </c>
      <c r="S61" s="3" t="s">
        <v>96</v>
      </c>
      <c r="T61" s="38" t="s">
        <v>187</v>
      </c>
      <c r="U61" s="3" t="s">
        <v>96</v>
      </c>
      <c r="V61" s="38" t="s">
        <v>187</v>
      </c>
      <c r="W61" s="3" t="s">
        <v>96</v>
      </c>
      <c r="X61" s="38" t="s">
        <v>187</v>
      </c>
      <c r="Y61" s="44" t="str">
        <f>IFERROR((
  _xlfn.XLOOKUP(Viljelykiertosuunnittelupohja!$E61,Kasvit,Palkokasvi,Viljelykiertosuunnittelupohja!$E61)
+_xlfn.XLOOKUP(Viljelykiertosuunnittelupohja!$G61,Kasvit,Palkokasvi,Viljelykiertosuunnittelupohja!$G61)
+_xlfn.XLOOKUP(Viljelykiertosuunnittelupohja!$I61,Kasvit,Palkokasvi,Viljelykiertosuunnittelupohja!$I61)
+_xlfn.XLOOKUP(Viljelykiertosuunnittelupohja!$K61,Kasvit,Palkokasvi,Viljelykiertosuunnittelupohja!$K61)
+_xlfn.XLOOKUP(Viljelykiertosuunnittelupohja!$M61,Kasvit,Palkokasvi,Viljelykiertosuunnittelupohja!$M61)
+_xlfn.XLOOKUP(Viljelykiertosuunnittelupohja!$O61,Kasvit,Palkokasvi,Viljelykiertosuunnittelupohja!$O61)
+_xlfn.XLOOKUP(Viljelykiertosuunnittelupohja!$Q61,Kasvit,Palkokasvi,Viljelykiertosuunnittelupohja!$Q61)
+_xlfn.XLOOKUP(Viljelykiertosuunnittelupohja!$S61,Kasvit,Palkokasvi,Viljelykiertosuunnittelupohja!$S61)
+_xlfn.XLOOKUP(Viljelykiertosuunnittelupohja!$U61,Kasvit,Palkokasvi,Viljelykiertosuunnittelupohja!$U61)
+_xlfn.XLOOKUP(Viljelykiertosuunnittelupohja!$W61,Kasvit,Palkokasvi,Viljelykiertosuunnittelupohja!$W61)
)
/(10-COUNTIF($E61:$X61, "Valitse kasvi")), " ")</f>
        <v xml:space="preserve"> </v>
      </c>
      <c r="Z61" s="44" t="str">
        <f>IFERROR((
  _xlfn.XLOOKUP(Viljelykiertosuunnittelupohja!$E61,Kasvit,Viljavuus,Viljelykiertosuunnittelupohja!$E61)
+_xlfn.XLOOKUP(Viljelykiertosuunnittelupohja!$G61,Kasvit,Viljavuus,Viljelykiertosuunnittelupohja!$G61)
+_xlfn.XLOOKUP(Viljelykiertosuunnittelupohja!$I61,Kasvit,Viljavuus,Viljelykiertosuunnittelupohja!$I61)
+_xlfn.XLOOKUP(Viljelykiertosuunnittelupohja!$K61,Kasvit,Viljavuus,Viljelykiertosuunnittelupohja!$K61)
+_xlfn.XLOOKUP(Viljelykiertosuunnittelupohja!$M61,Kasvit,Viljavuus,Viljelykiertosuunnittelupohja!$M61)
+_xlfn.XLOOKUP(Viljelykiertosuunnittelupohja!$O61,Kasvit,Viljavuus,Viljelykiertosuunnittelupohja!$O61)
+_xlfn.XLOOKUP(Viljelykiertosuunnittelupohja!$Q61,Kasvit,Viljavuus,Viljelykiertosuunnittelupohja!$Q61)
+_xlfn.XLOOKUP(Viljelykiertosuunnittelupohja!$S61,Kasvit,Viljavuus,Viljelykiertosuunnittelupohja!$S61)
+_xlfn.XLOOKUP(Viljelykiertosuunnittelupohja!$U61,Kasvit,Viljavuus,Viljelykiertosuunnittelupohja!$U61)
+_xlfn.XLOOKUP(Viljelykiertosuunnittelupohja!$W61,Kasvit,Viljavuus,Viljelykiertosuunnittelupohja!$W61)
)
/(10-COUNTIF($E61:$X61, "Valitse kasvi")), " ")</f>
        <v xml:space="preserve"> </v>
      </c>
    </row>
    <row r="62" spans="1:26" s="2" customFormat="1" ht="14.4" customHeight="1" x14ac:dyDescent="0.3">
      <c r="A62" s="31" t="s">
        <v>126</v>
      </c>
      <c r="B62" s="35"/>
      <c r="C62" s="39">
        <v>0</v>
      </c>
      <c r="D62" s="39" t="s">
        <v>187</v>
      </c>
      <c r="E62" s="2" t="s">
        <v>96</v>
      </c>
      <c r="F62" s="39" t="s">
        <v>187</v>
      </c>
      <c r="G62" s="2" t="s">
        <v>96</v>
      </c>
      <c r="H62" s="39" t="s">
        <v>187</v>
      </c>
      <c r="I62" s="2" t="s">
        <v>96</v>
      </c>
      <c r="J62" s="39" t="s">
        <v>187</v>
      </c>
      <c r="K62" s="2" t="s">
        <v>96</v>
      </c>
      <c r="L62" s="39" t="s">
        <v>187</v>
      </c>
      <c r="M62" s="2" t="s">
        <v>96</v>
      </c>
      <c r="N62" s="39" t="s">
        <v>187</v>
      </c>
      <c r="O62" s="2" t="s">
        <v>96</v>
      </c>
      <c r="P62" s="39" t="s">
        <v>187</v>
      </c>
      <c r="Q62" s="2" t="s">
        <v>96</v>
      </c>
      <c r="R62" s="39" t="s">
        <v>187</v>
      </c>
      <c r="S62" s="2" t="s">
        <v>96</v>
      </c>
      <c r="T62" s="39" t="s">
        <v>187</v>
      </c>
      <c r="U62" s="2" t="s">
        <v>96</v>
      </c>
      <c r="V62" s="39" t="s">
        <v>187</v>
      </c>
      <c r="W62" s="2" t="s">
        <v>96</v>
      </c>
      <c r="X62" s="39" t="s">
        <v>187</v>
      </c>
      <c r="Y62" s="45" t="str">
        <f>IFERROR((
  _xlfn.XLOOKUP(Viljelykiertosuunnittelupohja!$E62,Kasvit,Palkokasvi,Viljelykiertosuunnittelupohja!$E62)
+_xlfn.XLOOKUP(Viljelykiertosuunnittelupohja!$G62,Kasvit,Palkokasvi,Viljelykiertosuunnittelupohja!$G62)
+_xlfn.XLOOKUP(Viljelykiertosuunnittelupohja!$I62,Kasvit,Palkokasvi,Viljelykiertosuunnittelupohja!$I62)
+_xlfn.XLOOKUP(Viljelykiertosuunnittelupohja!$K62,Kasvit,Palkokasvi,Viljelykiertosuunnittelupohja!$K62)
+_xlfn.XLOOKUP(Viljelykiertosuunnittelupohja!$M62,Kasvit,Palkokasvi,Viljelykiertosuunnittelupohja!$M62)
+_xlfn.XLOOKUP(Viljelykiertosuunnittelupohja!$O62,Kasvit,Palkokasvi,Viljelykiertosuunnittelupohja!$O62)
+_xlfn.XLOOKUP(Viljelykiertosuunnittelupohja!$Q62,Kasvit,Palkokasvi,Viljelykiertosuunnittelupohja!$Q62)
+_xlfn.XLOOKUP(Viljelykiertosuunnittelupohja!$S62,Kasvit,Palkokasvi,Viljelykiertosuunnittelupohja!$S62)
+_xlfn.XLOOKUP(Viljelykiertosuunnittelupohja!$U62,Kasvit,Palkokasvi,Viljelykiertosuunnittelupohja!$U62)
+_xlfn.XLOOKUP(Viljelykiertosuunnittelupohja!$W62,Kasvit,Palkokasvi,Viljelykiertosuunnittelupohja!$W62)
)
/(10-COUNTIF($E62:$X62, "Valitse kasvi")), " ")</f>
        <v xml:space="preserve"> </v>
      </c>
      <c r="Z62" s="45" t="str">
        <f>IFERROR((
  _xlfn.XLOOKUP(Viljelykiertosuunnittelupohja!$E62,Kasvit,Viljavuus,Viljelykiertosuunnittelupohja!$E62)
+_xlfn.XLOOKUP(Viljelykiertosuunnittelupohja!$G62,Kasvit,Viljavuus,Viljelykiertosuunnittelupohja!$G62)
+_xlfn.XLOOKUP(Viljelykiertosuunnittelupohja!$I62,Kasvit,Viljavuus,Viljelykiertosuunnittelupohja!$I62)
+_xlfn.XLOOKUP(Viljelykiertosuunnittelupohja!$K62,Kasvit,Viljavuus,Viljelykiertosuunnittelupohja!$K62)
+_xlfn.XLOOKUP(Viljelykiertosuunnittelupohja!$M62,Kasvit,Viljavuus,Viljelykiertosuunnittelupohja!$M62)
+_xlfn.XLOOKUP(Viljelykiertosuunnittelupohja!$O62,Kasvit,Viljavuus,Viljelykiertosuunnittelupohja!$O62)
+_xlfn.XLOOKUP(Viljelykiertosuunnittelupohja!$Q62,Kasvit,Viljavuus,Viljelykiertosuunnittelupohja!$Q62)
+_xlfn.XLOOKUP(Viljelykiertosuunnittelupohja!$S62,Kasvit,Viljavuus,Viljelykiertosuunnittelupohja!$S62)
+_xlfn.XLOOKUP(Viljelykiertosuunnittelupohja!$U62,Kasvit,Viljavuus,Viljelykiertosuunnittelupohja!$U62)
+_xlfn.XLOOKUP(Viljelykiertosuunnittelupohja!$W62,Kasvit,Viljavuus,Viljelykiertosuunnittelupohja!$W62)
)
/(10-COUNTIF($E62:$X62, "Valitse kasvi")), " ")</f>
        <v xml:space="preserve"> </v>
      </c>
    </row>
    <row r="63" spans="1:26" s="3" customFormat="1" ht="14.4" customHeight="1" x14ac:dyDescent="0.3">
      <c r="A63" s="30" t="s">
        <v>127</v>
      </c>
      <c r="B63" s="34"/>
      <c r="C63" s="38">
        <v>0</v>
      </c>
      <c r="D63" s="38" t="s">
        <v>187</v>
      </c>
      <c r="E63" s="3" t="s">
        <v>96</v>
      </c>
      <c r="F63" s="38" t="s">
        <v>187</v>
      </c>
      <c r="G63" s="3" t="s">
        <v>96</v>
      </c>
      <c r="H63" s="38" t="s">
        <v>187</v>
      </c>
      <c r="I63" s="3" t="s">
        <v>96</v>
      </c>
      <c r="J63" s="38" t="s">
        <v>187</v>
      </c>
      <c r="K63" s="3" t="s">
        <v>96</v>
      </c>
      <c r="L63" s="38" t="s">
        <v>187</v>
      </c>
      <c r="M63" s="3" t="s">
        <v>96</v>
      </c>
      <c r="N63" s="38" t="s">
        <v>187</v>
      </c>
      <c r="O63" s="3" t="s">
        <v>96</v>
      </c>
      <c r="P63" s="38" t="s">
        <v>187</v>
      </c>
      <c r="Q63" s="3" t="s">
        <v>96</v>
      </c>
      <c r="R63" s="38" t="s">
        <v>187</v>
      </c>
      <c r="S63" s="3" t="s">
        <v>96</v>
      </c>
      <c r="T63" s="38" t="s">
        <v>187</v>
      </c>
      <c r="U63" s="3" t="s">
        <v>96</v>
      </c>
      <c r="V63" s="38" t="s">
        <v>187</v>
      </c>
      <c r="W63" s="3" t="s">
        <v>96</v>
      </c>
      <c r="X63" s="38" t="s">
        <v>187</v>
      </c>
      <c r="Y63" s="44" t="str">
        <f>IFERROR((
  _xlfn.XLOOKUP(Viljelykiertosuunnittelupohja!$E63,Kasvit,Palkokasvi,Viljelykiertosuunnittelupohja!$E63)
+_xlfn.XLOOKUP(Viljelykiertosuunnittelupohja!$G63,Kasvit,Palkokasvi,Viljelykiertosuunnittelupohja!$G63)
+_xlfn.XLOOKUP(Viljelykiertosuunnittelupohja!$I63,Kasvit,Palkokasvi,Viljelykiertosuunnittelupohja!$I63)
+_xlfn.XLOOKUP(Viljelykiertosuunnittelupohja!$K63,Kasvit,Palkokasvi,Viljelykiertosuunnittelupohja!$K63)
+_xlfn.XLOOKUP(Viljelykiertosuunnittelupohja!$M63,Kasvit,Palkokasvi,Viljelykiertosuunnittelupohja!$M63)
+_xlfn.XLOOKUP(Viljelykiertosuunnittelupohja!$O63,Kasvit,Palkokasvi,Viljelykiertosuunnittelupohja!$O63)
+_xlfn.XLOOKUP(Viljelykiertosuunnittelupohja!$Q63,Kasvit,Palkokasvi,Viljelykiertosuunnittelupohja!$Q63)
+_xlfn.XLOOKUP(Viljelykiertosuunnittelupohja!$S63,Kasvit,Palkokasvi,Viljelykiertosuunnittelupohja!$S63)
+_xlfn.XLOOKUP(Viljelykiertosuunnittelupohja!$U63,Kasvit,Palkokasvi,Viljelykiertosuunnittelupohja!$U63)
+_xlfn.XLOOKUP(Viljelykiertosuunnittelupohja!$W63,Kasvit,Palkokasvi,Viljelykiertosuunnittelupohja!$W63)
)
/(10-COUNTIF($E63:$X63, "Valitse kasvi")), " ")</f>
        <v xml:space="preserve"> </v>
      </c>
      <c r="Z63" s="44" t="str">
        <f>IFERROR((
  _xlfn.XLOOKUP(Viljelykiertosuunnittelupohja!$E63,Kasvit,Viljavuus,Viljelykiertosuunnittelupohja!$E63)
+_xlfn.XLOOKUP(Viljelykiertosuunnittelupohja!$G63,Kasvit,Viljavuus,Viljelykiertosuunnittelupohja!$G63)
+_xlfn.XLOOKUP(Viljelykiertosuunnittelupohja!$I63,Kasvit,Viljavuus,Viljelykiertosuunnittelupohja!$I63)
+_xlfn.XLOOKUP(Viljelykiertosuunnittelupohja!$K63,Kasvit,Viljavuus,Viljelykiertosuunnittelupohja!$K63)
+_xlfn.XLOOKUP(Viljelykiertosuunnittelupohja!$M63,Kasvit,Viljavuus,Viljelykiertosuunnittelupohja!$M63)
+_xlfn.XLOOKUP(Viljelykiertosuunnittelupohja!$O63,Kasvit,Viljavuus,Viljelykiertosuunnittelupohja!$O63)
+_xlfn.XLOOKUP(Viljelykiertosuunnittelupohja!$Q63,Kasvit,Viljavuus,Viljelykiertosuunnittelupohja!$Q63)
+_xlfn.XLOOKUP(Viljelykiertosuunnittelupohja!$S63,Kasvit,Viljavuus,Viljelykiertosuunnittelupohja!$S63)
+_xlfn.XLOOKUP(Viljelykiertosuunnittelupohja!$U63,Kasvit,Viljavuus,Viljelykiertosuunnittelupohja!$U63)
+_xlfn.XLOOKUP(Viljelykiertosuunnittelupohja!$W63,Kasvit,Viljavuus,Viljelykiertosuunnittelupohja!$W63)
)
/(10-COUNTIF($E63:$X63, "Valitse kasvi")), " ")</f>
        <v xml:space="preserve"> </v>
      </c>
    </row>
    <row r="64" spans="1:26" s="2" customFormat="1" ht="14.4" customHeight="1" x14ac:dyDescent="0.3">
      <c r="A64" s="31" t="s">
        <v>128</v>
      </c>
      <c r="B64" s="35"/>
      <c r="C64" s="39">
        <v>0</v>
      </c>
      <c r="D64" s="39" t="s">
        <v>187</v>
      </c>
      <c r="E64" s="2" t="s">
        <v>96</v>
      </c>
      <c r="F64" s="39" t="s">
        <v>187</v>
      </c>
      <c r="G64" s="2" t="s">
        <v>96</v>
      </c>
      <c r="H64" s="39" t="s">
        <v>187</v>
      </c>
      <c r="I64" s="2" t="s">
        <v>96</v>
      </c>
      <c r="J64" s="39" t="s">
        <v>187</v>
      </c>
      <c r="K64" s="2" t="s">
        <v>96</v>
      </c>
      <c r="L64" s="39" t="s">
        <v>187</v>
      </c>
      <c r="M64" s="2" t="s">
        <v>96</v>
      </c>
      <c r="N64" s="39" t="s">
        <v>187</v>
      </c>
      <c r="O64" s="2" t="s">
        <v>96</v>
      </c>
      <c r="P64" s="39" t="s">
        <v>187</v>
      </c>
      <c r="Q64" s="2" t="s">
        <v>96</v>
      </c>
      <c r="R64" s="39" t="s">
        <v>187</v>
      </c>
      <c r="S64" s="2" t="s">
        <v>96</v>
      </c>
      <c r="T64" s="39" t="s">
        <v>187</v>
      </c>
      <c r="U64" s="2" t="s">
        <v>96</v>
      </c>
      <c r="V64" s="39" t="s">
        <v>187</v>
      </c>
      <c r="W64" s="2" t="s">
        <v>96</v>
      </c>
      <c r="X64" s="39" t="s">
        <v>187</v>
      </c>
      <c r="Y64" s="45" t="str">
        <f>IFERROR((
  _xlfn.XLOOKUP(Viljelykiertosuunnittelupohja!$E64,Kasvit,Palkokasvi,Viljelykiertosuunnittelupohja!$E64)
+_xlfn.XLOOKUP(Viljelykiertosuunnittelupohja!$G64,Kasvit,Palkokasvi,Viljelykiertosuunnittelupohja!$G64)
+_xlfn.XLOOKUP(Viljelykiertosuunnittelupohja!$I64,Kasvit,Palkokasvi,Viljelykiertosuunnittelupohja!$I64)
+_xlfn.XLOOKUP(Viljelykiertosuunnittelupohja!$K64,Kasvit,Palkokasvi,Viljelykiertosuunnittelupohja!$K64)
+_xlfn.XLOOKUP(Viljelykiertosuunnittelupohja!$M64,Kasvit,Palkokasvi,Viljelykiertosuunnittelupohja!$M64)
+_xlfn.XLOOKUP(Viljelykiertosuunnittelupohja!$O64,Kasvit,Palkokasvi,Viljelykiertosuunnittelupohja!$O64)
+_xlfn.XLOOKUP(Viljelykiertosuunnittelupohja!$Q64,Kasvit,Palkokasvi,Viljelykiertosuunnittelupohja!$Q64)
+_xlfn.XLOOKUP(Viljelykiertosuunnittelupohja!$S64,Kasvit,Palkokasvi,Viljelykiertosuunnittelupohja!$S64)
+_xlfn.XLOOKUP(Viljelykiertosuunnittelupohja!$U64,Kasvit,Palkokasvi,Viljelykiertosuunnittelupohja!$U64)
+_xlfn.XLOOKUP(Viljelykiertosuunnittelupohja!$W64,Kasvit,Palkokasvi,Viljelykiertosuunnittelupohja!$W64)
)
/(10-COUNTIF($E64:$X64, "Valitse kasvi")), " ")</f>
        <v xml:space="preserve"> </v>
      </c>
      <c r="Z64" s="45" t="str">
        <f>IFERROR((
  _xlfn.XLOOKUP(Viljelykiertosuunnittelupohja!$E64,Kasvit,Viljavuus,Viljelykiertosuunnittelupohja!$E64)
+_xlfn.XLOOKUP(Viljelykiertosuunnittelupohja!$G64,Kasvit,Viljavuus,Viljelykiertosuunnittelupohja!$G64)
+_xlfn.XLOOKUP(Viljelykiertosuunnittelupohja!$I64,Kasvit,Viljavuus,Viljelykiertosuunnittelupohja!$I64)
+_xlfn.XLOOKUP(Viljelykiertosuunnittelupohja!$K64,Kasvit,Viljavuus,Viljelykiertosuunnittelupohja!$K64)
+_xlfn.XLOOKUP(Viljelykiertosuunnittelupohja!$M64,Kasvit,Viljavuus,Viljelykiertosuunnittelupohja!$M64)
+_xlfn.XLOOKUP(Viljelykiertosuunnittelupohja!$O64,Kasvit,Viljavuus,Viljelykiertosuunnittelupohja!$O64)
+_xlfn.XLOOKUP(Viljelykiertosuunnittelupohja!$Q64,Kasvit,Viljavuus,Viljelykiertosuunnittelupohja!$Q64)
+_xlfn.XLOOKUP(Viljelykiertosuunnittelupohja!$S64,Kasvit,Viljavuus,Viljelykiertosuunnittelupohja!$S64)
+_xlfn.XLOOKUP(Viljelykiertosuunnittelupohja!$U64,Kasvit,Viljavuus,Viljelykiertosuunnittelupohja!$U64)
+_xlfn.XLOOKUP(Viljelykiertosuunnittelupohja!$W64,Kasvit,Viljavuus,Viljelykiertosuunnittelupohja!$W64)
)
/(10-COUNTIF($E64:$X64, "Valitse kasvi")), " ")</f>
        <v xml:space="preserve"> </v>
      </c>
    </row>
    <row r="65" spans="1:26" s="3" customFormat="1" ht="14.4" customHeight="1" x14ac:dyDescent="0.3">
      <c r="A65" s="30" t="s">
        <v>129</v>
      </c>
      <c r="B65" s="34"/>
      <c r="C65" s="38">
        <v>0</v>
      </c>
      <c r="D65" s="38" t="s">
        <v>187</v>
      </c>
      <c r="E65" s="3" t="s">
        <v>96</v>
      </c>
      <c r="F65" s="38" t="s">
        <v>187</v>
      </c>
      <c r="G65" s="3" t="s">
        <v>96</v>
      </c>
      <c r="H65" s="38" t="s">
        <v>187</v>
      </c>
      <c r="I65" s="3" t="s">
        <v>96</v>
      </c>
      <c r="J65" s="38" t="s">
        <v>187</v>
      </c>
      <c r="K65" s="3" t="s">
        <v>96</v>
      </c>
      <c r="L65" s="38" t="s">
        <v>187</v>
      </c>
      <c r="M65" s="3" t="s">
        <v>96</v>
      </c>
      <c r="N65" s="38" t="s">
        <v>187</v>
      </c>
      <c r="O65" s="3" t="s">
        <v>96</v>
      </c>
      <c r="P65" s="38" t="s">
        <v>187</v>
      </c>
      <c r="Q65" s="3" t="s">
        <v>96</v>
      </c>
      <c r="R65" s="38" t="s">
        <v>187</v>
      </c>
      <c r="S65" s="3" t="s">
        <v>96</v>
      </c>
      <c r="T65" s="38" t="s">
        <v>187</v>
      </c>
      <c r="U65" s="3" t="s">
        <v>96</v>
      </c>
      <c r="V65" s="38" t="s">
        <v>187</v>
      </c>
      <c r="W65" s="3" t="s">
        <v>96</v>
      </c>
      <c r="X65" s="38" t="s">
        <v>187</v>
      </c>
      <c r="Y65" s="44" t="str">
        <f>IFERROR((
  _xlfn.XLOOKUP(Viljelykiertosuunnittelupohja!$E65,Kasvit,Palkokasvi,Viljelykiertosuunnittelupohja!$E65)
+_xlfn.XLOOKUP(Viljelykiertosuunnittelupohja!$G65,Kasvit,Palkokasvi,Viljelykiertosuunnittelupohja!$G65)
+_xlfn.XLOOKUP(Viljelykiertosuunnittelupohja!$I65,Kasvit,Palkokasvi,Viljelykiertosuunnittelupohja!$I65)
+_xlfn.XLOOKUP(Viljelykiertosuunnittelupohja!$K65,Kasvit,Palkokasvi,Viljelykiertosuunnittelupohja!$K65)
+_xlfn.XLOOKUP(Viljelykiertosuunnittelupohja!$M65,Kasvit,Palkokasvi,Viljelykiertosuunnittelupohja!$M65)
+_xlfn.XLOOKUP(Viljelykiertosuunnittelupohja!$O65,Kasvit,Palkokasvi,Viljelykiertosuunnittelupohja!$O65)
+_xlfn.XLOOKUP(Viljelykiertosuunnittelupohja!$Q65,Kasvit,Palkokasvi,Viljelykiertosuunnittelupohja!$Q65)
+_xlfn.XLOOKUP(Viljelykiertosuunnittelupohja!$S65,Kasvit,Palkokasvi,Viljelykiertosuunnittelupohja!$S65)
+_xlfn.XLOOKUP(Viljelykiertosuunnittelupohja!$U65,Kasvit,Palkokasvi,Viljelykiertosuunnittelupohja!$U65)
+_xlfn.XLOOKUP(Viljelykiertosuunnittelupohja!$W65,Kasvit,Palkokasvi,Viljelykiertosuunnittelupohja!$W65)
)
/(10-COUNTIF($E65:$X65, "Valitse kasvi")), " ")</f>
        <v xml:space="preserve"> </v>
      </c>
      <c r="Z65" s="44" t="str">
        <f>IFERROR((
  _xlfn.XLOOKUP(Viljelykiertosuunnittelupohja!$E65,Kasvit,Viljavuus,Viljelykiertosuunnittelupohja!$E65)
+_xlfn.XLOOKUP(Viljelykiertosuunnittelupohja!$G65,Kasvit,Viljavuus,Viljelykiertosuunnittelupohja!$G65)
+_xlfn.XLOOKUP(Viljelykiertosuunnittelupohja!$I65,Kasvit,Viljavuus,Viljelykiertosuunnittelupohja!$I65)
+_xlfn.XLOOKUP(Viljelykiertosuunnittelupohja!$K65,Kasvit,Viljavuus,Viljelykiertosuunnittelupohja!$K65)
+_xlfn.XLOOKUP(Viljelykiertosuunnittelupohja!$M65,Kasvit,Viljavuus,Viljelykiertosuunnittelupohja!$M65)
+_xlfn.XLOOKUP(Viljelykiertosuunnittelupohja!$O65,Kasvit,Viljavuus,Viljelykiertosuunnittelupohja!$O65)
+_xlfn.XLOOKUP(Viljelykiertosuunnittelupohja!$Q65,Kasvit,Viljavuus,Viljelykiertosuunnittelupohja!$Q65)
+_xlfn.XLOOKUP(Viljelykiertosuunnittelupohja!$S65,Kasvit,Viljavuus,Viljelykiertosuunnittelupohja!$S65)
+_xlfn.XLOOKUP(Viljelykiertosuunnittelupohja!$U65,Kasvit,Viljavuus,Viljelykiertosuunnittelupohja!$U65)
+_xlfn.XLOOKUP(Viljelykiertosuunnittelupohja!$W65,Kasvit,Viljavuus,Viljelykiertosuunnittelupohja!$W65)
)
/(10-COUNTIF($E65:$X65, "Valitse kasvi")), " ")</f>
        <v xml:space="preserve"> </v>
      </c>
    </row>
    <row r="66" spans="1:26" s="2" customFormat="1" ht="14.4" customHeight="1" x14ac:dyDescent="0.3">
      <c r="A66" s="31" t="s">
        <v>130</v>
      </c>
      <c r="B66" s="35"/>
      <c r="C66" s="39">
        <v>0</v>
      </c>
      <c r="D66" s="39" t="s">
        <v>187</v>
      </c>
      <c r="E66" s="2" t="s">
        <v>96</v>
      </c>
      <c r="F66" s="39" t="s">
        <v>187</v>
      </c>
      <c r="G66" s="2" t="s">
        <v>96</v>
      </c>
      <c r="H66" s="39" t="s">
        <v>187</v>
      </c>
      <c r="I66" s="2" t="s">
        <v>96</v>
      </c>
      <c r="J66" s="39" t="s">
        <v>187</v>
      </c>
      <c r="K66" s="2" t="s">
        <v>96</v>
      </c>
      <c r="L66" s="39" t="s">
        <v>187</v>
      </c>
      <c r="M66" s="2" t="s">
        <v>96</v>
      </c>
      <c r="N66" s="39" t="s">
        <v>187</v>
      </c>
      <c r="O66" s="2" t="s">
        <v>96</v>
      </c>
      <c r="P66" s="39" t="s">
        <v>187</v>
      </c>
      <c r="Q66" s="2" t="s">
        <v>96</v>
      </c>
      <c r="R66" s="39" t="s">
        <v>187</v>
      </c>
      <c r="S66" s="2" t="s">
        <v>96</v>
      </c>
      <c r="T66" s="39" t="s">
        <v>187</v>
      </c>
      <c r="U66" s="2" t="s">
        <v>96</v>
      </c>
      <c r="V66" s="39" t="s">
        <v>187</v>
      </c>
      <c r="W66" s="2" t="s">
        <v>96</v>
      </c>
      <c r="X66" s="39" t="s">
        <v>187</v>
      </c>
      <c r="Y66" s="45" t="str">
        <f>IFERROR((
  _xlfn.XLOOKUP(Viljelykiertosuunnittelupohja!$E66,Kasvit,Palkokasvi,Viljelykiertosuunnittelupohja!$E66)
+_xlfn.XLOOKUP(Viljelykiertosuunnittelupohja!$G66,Kasvit,Palkokasvi,Viljelykiertosuunnittelupohja!$G66)
+_xlfn.XLOOKUP(Viljelykiertosuunnittelupohja!$I66,Kasvit,Palkokasvi,Viljelykiertosuunnittelupohja!$I66)
+_xlfn.XLOOKUP(Viljelykiertosuunnittelupohja!$K66,Kasvit,Palkokasvi,Viljelykiertosuunnittelupohja!$K66)
+_xlfn.XLOOKUP(Viljelykiertosuunnittelupohja!$M66,Kasvit,Palkokasvi,Viljelykiertosuunnittelupohja!$M66)
+_xlfn.XLOOKUP(Viljelykiertosuunnittelupohja!$O66,Kasvit,Palkokasvi,Viljelykiertosuunnittelupohja!$O66)
+_xlfn.XLOOKUP(Viljelykiertosuunnittelupohja!$Q66,Kasvit,Palkokasvi,Viljelykiertosuunnittelupohja!$Q66)
+_xlfn.XLOOKUP(Viljelykiertosuunnittelupohja!$S66,Kasvit,Palkokasvi,Viljelykiertosuunnittelupohja!$S66)
+_xlfn.XLOOKUP(Viljelykiertosuunnittelupohja!$U66,Kasvit,Palkokasvi,Viljelykiertosuunnittelupohja!$U66)
+_xlfn.XLOOKUP(Viljelykiertosuunnittelupohja!$W66,Kasvit,Palkokasvi,Viljelykiertosuunnittelupohja!$W66)
)
/(10-COUNTIF($E66:$X66, "Valitse kasvi")), " ")</f>
        <v xml:space="preserve"> </v>
      </c>
      <c r="Z66" s="45" t="str">
        <f>IFERROR((
  _xlfn.XLOOKUP(Viljelykiertosuunnittelupohja!$E66,Kasvit,Viljavuus,Viljelykiertosuunnittelupohja!$E66)
+_xlfn.XLOOKUP(Viljelykiertosuunnittelupohja!$G66,Kasvit,Viljavuus,Viljelykiertosuunnittelupohja!$G66)
+_xlfn.XLOOKUP(Viljelykiertosuunnittelupohja!$I66,Kasvit,Viljavuus,Viljelykiertosuunnittelupohja!$I66)
+_xlfn.XLOOKUP(Viljelykiertosuunnittelupohja!$K66,Kasvit,Viljavuus,Viljelykiertosuunnittelupohja!$K66)
+_xlfn.XLOOKUP(Viljelykiertosuunnittelupohja!$M66,Kasvit,Viljavuus,Viljelykiertosuunnittelupohja!$M66)
+_xlfn.XLOOKUP(Viljelykiertosuunnittelupohja!$O66,Kasvit,Viljavuus,Viljelykiertosuunnittelupohja!$O66)
+_xlfn.XLOOKUP(Viljelykiertosuunnittelupohja!$Q66,Kasvit,Viljavuus,Viljelykiertosuunnittelupohja!$Q66)
+_xlfn.XLOOKUP(Viljelykiertosuunnittelupohja!$S66,Kasvit,Viljavuus,Viljelykiertosuunnittelupohja!$S66)
+_xlfn.XLOOKUP(Viljelykiertosuunnittelupohja!$U66,Kasvit,Viljavuus,Viljelykiertosuunnittelupohja!$U66)
+_xlfn.XLOOKUP(Viljelykiertosuunnittelupohja!$W66,Kasvit,Viljavuus,Viljelykiertosuunnittelupohja!$W66)
)
/(10-COUNTIF($E66:$X66, "Valitse kasvi")), " ")</f>
        <v xml:space="preserve"> </v>
      </c>
    </row>
    <row r="67" spans="1:26" s="3" customFormat="1" ht="14.4" customHeight="1" x14ac:dyDescent="0.3">
      <c r="A67" s="30" t="s">
        <v>131</v>
      </c>
      <c r="B67" s="34"/>
      <c r="C67" s="38">
        <v>0</v>
      </c>
      <c r="D67" s="38" t="s">
        <v>187</v>
      </c>
      <c r="E67" s="3" t="s">
        <v>96</v>
      </c>
      <c r="F67" s="38" t="s">
        <v>187</v>
      </c>
      <c r="G67" s="3" t="s">
        <v>96</v>
      </c>
      <c r="H67" s="38" t="s">
        <v>187</v>
      </c>
      <c r="I67" s="3" t="s">
        <v>96</v>
      </c>
      <c r="J67" s="38" t="s">
        <v>187</v>
      </c>
      <c r="K67" s="3" t="s">
        <v>96</v>
      </c>
      <c r="L67" s="38" t="s">
        <v>187</v>
      </c>
      <c r="M67" s="3" t="s">
        <v>96</v>
      </c>
      <c r="N67" s="38" t="s">
        <v>187</v>
      </c>
      <c r="O67" s="3" t="s">
        <v>96</v>
      </c>
      <c r="P67" s="38" t="s">
        <v>187</v>
      </c>
      <c r="Q67" s="3" t="s">
        <v>96</v>
      </c>
      <c r="R67" s="38" t="s">
        <v>187</v>
      </c>
      <c r="S67" s="3" t="s">
        <v>96</v>
      </c>
      <c r="T67" s="38" t="s">
        <v>187</v>
      </c>
      <c r="U67" s="3" t="s">
        <v>96</v>
      </c>
      <c r="V67" s="38" t="s">
        <v>187</v>
      </c>
      <c r="W67" s="3" t="s">
        <v>96</v>
      </c>
      <c r="X67" s="38" t="s">
        <v>187</v>
      </c>
      <c r="Y67" s="44" t="str">
        <f>IFERROR((
  _xlfn.XLOOKUP(Viljelykiertosuunnittelupohja!$E67,Kasvit,Palkokasvi,Viljelykiertosuunnittelupohja!$E67)
+_xlfn.XLOOKUP(Viljelykiertosuunnittelupohja!$G67,Kasvit,Palkokasvi,Viljelykiertosuunnittelupohja!$G67)
+_xlfn.XLOOKUP(Viljelykiertosuunnittelupohja!$I67,Kasvit,Palkokasvi,Viljelykiertosuunnittelupohja!$I67)
+_xlfn.XLOOKUP(Viljelykiertosuunnittelupohja!$K67,Kasvit,Palkokasvi,Viljelykiertosuunnittelupohja!$K67)
+_xlfn.XLOOKUP(Viljelykiertosuunnittelupohja!$M67,Kasvit,Palkokasvi,Viljelykiertosuunnittelupohja!$M67)
+_xlfn.XLOOKUP(Viljelykiertosuunnittelupohja!$O67,Kasvit,Palkokasvi,Viljelykiertosuunnittelupohja!$O67)
+_xlfn.XLOOKUP(Viljelykiertosuunnittelupohja!$Q67,Kasvit,Palkokasvi,Viljelykiertosuunnittelupohja!$Q67)
+_xlfn.XLOOKUP(Viljelykiertosuunnittelupohja!$S67,Kasvit,Palkokasvi,Viljelykiertosuunnittelupohja!$S67)
+_xlfn.XLOOKUP(Viljelykiertosuunnittelupohja!$U67,Kasvit,Palkokasvi,Viljelykiertosuunnittelupohja!$U67)
+_xlfn.XLOOKUP(Viljelykiertosuunnittelupohja!$W67,Kasvit,Palkokasvi,Viljelykiertosuunnittelupohja!$W67)
)
/(10-COUNTIF($E67:$X67, "Valitse kasvi")), " ")</f>
        <v xml:space="preserve"> </v>
      </c>
      <c r="Z67" s="44" t="str">
        <f>IFERROR((
  _xlfn.XLOOKUP(Viljelykiertosuunnittelupohja!$E67,Kasvit,Viljavuus,Viljelykiertosuunnittelupohja!$E67)
+_xlfn.XLOOKUP(Viljelykiertosuunnittelupohja!$G67,Kasvit,Viljavuus,Viljelykiertosuunnittelupohja!$G67)
+_xlfn.XLOOKUP(Viljelykiertosuunnittelupohja!$I67,Kasvit,Viljavuus,Viljelykiertosuunnittelupohja!$I67)
+_xlfn.XLOOKUP(Viljelykiertosuunnittelupohja!$K67,Kasvit,Viljavuus,Viljelykiertosuunnittelupohja!$K67)
+_xlfn.XLOOKUP(Viljelykiertosuunnittelupohja!$M67,Kasvit,Viljavuus,Viljelykiertosuunnittelupohja!$M67)
+_xlfn.XLOOKUP(Viljelykiertosuunnittelupohja!$O67,Kasvit,Viljavuus,Viljelykiertosuunnittelupohja!$O67)
+_xlfn.XLOOKUP(Viljelykiertosuunnittelupohja!$Q67,Kasvit,Viljavuus,Viljelykiertosuunnittelupohja!$Q67)
+_xlfn.XLOOKUP(Viljelykiertosuunnittelupohja!$S67,Kasvit,Viljavuus,Viljelykiertosuunnittelupohja!$S67)
+_xlfn.XLOOKUP(Viljelykiertosuunnittelupohja!$U67,Kasvit,Viljavuus,Viljelykiertosuunnittelupohja!$U67)
+_xlfn.XLOOKUP(Viljelykiertosuunnittelupohja!$W67,Kasvit,Viljavuus,Viljelykiertosuunnittelupohja!$W67)
)
/(10-COUNTIF($E67:$X67, "Valitse kasvi")), " ")</f>
        <v xml:space="preserve"> </v>
      </c>
    </row>
    <row r="68" spans="1:26" s="2" customFormat="1" ht="14.4" customHeight="1" x14ac:dyDescent="0.3">
      <c r="A68" s="31" t="s">
        <v>132</v>
      </c>
      <c r="B68" s="35"/>
      <c r="C68" s="39">
        <v>0</v>
      </c>
      <c r="D68" s="39" t="s">
        <v>187</v>
      </c>
      <c r="E68" s="2" t="s">
        <v>96</v>
      </c>
      <c r="F68" s="39" t="s">
        <v>187</v>
      </c>
      <c r="G68" s="2" t="s">
        <v>96</v>
      </c>
      <c r="H68" s="39" t="s">
        <v>187</v>
      </c>
      <c r="I68" s="2" t="s">
        <v>96</v>
      </c>
      <c r="J68" s="39" t="s">
        <v>187</v>
      </c>
      <c r="K68" s="2" t="s">
        <v>96</v>
      </c>
      <c r="L68" s="39" t="s">
        <v>187</v>
      </c>
      <c r="M68" s="2" t="s">
        <v>96</v>
      </c>
      <c r="N68" s="39" t="s">
        <v>187</v>
      </c>
      <c r="O68" s="2" t="s">
        <v>96</v>
      </c>
      <c r="P68" s="39" t="s">
        <v>187</v>
      </c>
      <c r="Q68" s="2" t="s">
        <v>96</v>
      </c>
      <c r="R68" s="39" t="s">
        <v>187</v>
      </c>
      <c r="S68" s="2" t="s">
        <v>96</v>
      </c>
      <c r="T68" s="39" t="s">
        <v>187</v>
      </c>
      <c r="U68" s="2" t="s">
        <v>96</v>
      </c>
      <c r="V68" s="39" t="s">
        <v>187</v>
      </c>
      <c r="W68" s="2" t="s">
        <v>96</v>
      </c>
      <c r="X68" s="39" t="s">
        <v>187</v>
      </c>
      <c r="Y68" s="45" t="str">
        <f>IFERROR((
  _xlfn.XLOOKUP(Viljelykiertosuunnittelupohja!$E68,Kasvit,Palkokasvi,Viljelykiertosuunnittelupohja!$E68)
+_xlfn.XLOOKUP(Viljelykiertosuunnittelupohja!$G68,Kasvit,Palkokasvi,Viljelykiertosuunnittelupohja!$G68)
+_xlfn.XLOOKUP(Viljelykiertosuunnittelupohja!$I68,Kasvit,Palkokasvi,Viljelykiertosuunnittelupohja!$I68)
+_xlfn.XLOOKUP(Viljelykiertosuunnittelupohja!$K68,Kasvit,Palkokasvi,Viljelykiertosuunnittelupohja!$K68)
+_xlfn.XLOOKUP(Viljelykiertosuunnittelupohja!$M68,Kasvit,Palkokasvi,Viljelykiertosuunnittelupohja!$M68)
+_xlfn.XLOOKUP(Viljelykiertosuunnittelupohja!$O68,Kasvit,Palkokasvi,Viljelykiertosuunnittelupohja!$O68)
+_xlfn.XLOOKUP(Viljelykiertosuunnittelupohja!$Q68,Kasvit,Palkokasvi,Viljelykiertosuunnittelupohja!$Q68)
+_xlfn.XLOOKUP(Viljelykiertosuunnittelupohja!$S68,Kasvit,Palkokasvi,Viljelykiertosuunnittelupohja!$S68)
+_xlfn.XLOOKUP(Viljelykiertosuunnittelupohja!$U68,Kasvit,Palkokasvi,Viljelykiertosuunnittelupohja!$U68)
+_xlfn.XLOOKUP(Viljelykiertosuunnittelupohja!$W68,Kasvit,Palkokasvi,Viljelykiertosuunnittelupohja!$W68)
)
/(10-COUNTIF($E68:$X68, "Valitse kasvi")), " ")</f>
        <v xml:space="preserve"> </v>
      </c>
      <c r="Z68" s="45" t="str">
        <f>IFERROR((
  _xlfn.XLOOKUP(Viljelykiertosuunnittelupohja!$E68,Kasvit,Viljavuus,Viljelykiertosuunnittelupohja!$E68)
+_xlfn.XLOOKUP(Viljelykiertosuunnittelupohja!$G68,Kasvit,Viljavuus,Viljelykiertosuunnittelupohja!$G68)
+_xlfn.XLOOKUP(Viljelykiertosuunnittelupohja!$I68,Kasvit,Viljavuus,Viljelykiertosuunnittelupohja!$I68)
+_xlfn.XLOOKUP(Viljelykiertosuunnittelupohja!$K68,Kasvit,Viljavuus,Viljelykiertosuunnittelupohja!$K68)
+_xlfn.XLOOKUP(Viljelykiertosuunnittelupohja!$M68,Kasvit,Viljavuus,Viljelykiertosuunnittelupohja!$M68)
+_xlfn.XLOOKUP(Viljelykiertosuunnittelupohja!$O68,Kasvit,Viljavuus,Viljelykiertosuunnittelupohja!$O68)
+_xlfn.XLOOKUP(Viljelykiertosuunnittelupohja!$Q68,Kasvit,Viljavuus,Viljelykiertosuunnittelupohja!$Q68)
+_xlfn.XLOOKUP(Viljelykiertosuunnittelupohja!$S68,Kasvit,Viljavuus,Viljelykiertosuunnittelupohja!$S68)
+_xlfn.XLOOKUP(Viljelykiertosuunnittelupohja!$U68,Kasvit,Viljavuus,Viljelykiertosuunnittelupohja!$U68)
+_xlfn.XLOOKUP(Viljelykiertosuunnittelupohja!$W68,Kasvit,Viljavuus,Viljelykiertosuunnittelupohja!$W68)
)
/(10-COUNTIF($E68:$X68, "Valitse kasvi")), " ")</f>
        <v xml:space="preserve"> </v>
      </c>
    </row>
    <row r="69" spans="1:26" s="3" customFormat="1" ht="14.4" customHeight="1" x14ac:dyDescent="0.3">
      <c r="A69" s="30" t="s">
        <v>133</v>
      </c>
      <c r="B69" s="34"/>
      <c r="C69" s="38">
        <v>0</v>
      </c>
      <c r="D69" s="38" t="s">
        <v>187</v>
      </c>
      <c r="E69" s="3" t="s">
        <v>96</v>
      </c>
      <c r="F69" s="38" t="s">
        <v>187</v>
      </c>
      <c r="G69" s="3" t="s">
        <v>96</v>
      </c>
      <c r="H69" s="38" t="s">
        <v>187</v>
      </c>
      <c r="I69" s="3" t="s">
        <v>96</v>
      </c>
      <c r="J69" s="38" t="s">
        <v>187</v>
      </c>
      <c r="K69" s="3" t="s">
        <v>96</v>
      </c>
      <c r="L69" s="38" t="s">
        <v>187</v>
      </c>
      <c r="M69" s="3" t="s">
        <v>96</v>
      </c>
      <c r="N69" s="38" t="s">
        <v>187</v>
      </c>
      <c r="O69" s="3" t="s">
        <v>96</v>
      </c>
      <c r="P69" s="38" t="s">
        <v>187</v>
      </c>
      <c r="Q69" s="3" t="s">
        <v>96</v>
      </c>
      <c r="R69" s="38" t="s">
        <v>187</v>
      </c>
      <c r="S69" s="3" t="s">
        <v>96</v>
      </c>
      <c r="T69" s="38" t="s">
        <v>187</v>
      </c>
      <c r="U69" s="3" t="s">
        <v>96</v>
      </c>
      <c r="V69" s="38" t="s">
        <v>187</v>
      </c>
      <c r="W69" s="3" t="s">
        <v>96</v>
      </c>
      <c r="X69" s="38" t="s">
        <v>187</v>
      </c>
      <c r="Y69" s="44" t="str">
        <f>IFERROR((
  _xlfn.XLOOKUP(Viljelykiertosuunnittelupohja!$E69,Kasvit,Palkokasvi,Viljelykiertosuunnittelupohja!$E69)
+_xlfn.XLOOKUP(Viljelykiertosuunnittelupohja!$G69,Kasvit,Palkokasvi,Viljelykiertosuunnittelupohja!$G69)
+_xlfn.XLOOKUP(Viljelykiertosuunnittelupohja!$I69,Kasvit,Palkokasvi,Viljelykiertosuunnittelupohja!$I69)
+_xlfn.XLOOKUP(Viljelykiertosuunnittelupohja!$K69,Kasvit,Palkokasvi,Viljelykiertosuunnittelupohja!$K69)
+_xlfn.XLOOKUP(Viljelykiertosuunnittelupohja!$M69,Kasvit,Palkokasvi,Viljelykiertosuunnittelupohja!$M69)
+_xlfn.XLOOKUP(Viljelykiertosuunnittelupohja!$O69,Kasvit,Palkokasvi,Viljelykiertosuunnittelupohja!$O69)
+_xlfn.XLOOKUP(Viljelykiertosuunnittelupohja!$Q69,Kasvit,Palkokasvi,Viljelykiertosuunnittelupohja!$Q69)
+_xlfn.XLOOKUP(Viljelykiertosuunnittelupohja!$S69,Kasvit,Palkokasvi,Viljelykiertosuunnittelupohja!$S69)
+_xlfn.XLOOKUP(Viljelykiertosuunnittelupohja!$U69,Kasvit,Palkokasvi,Viljelykiertosuunnittelupohja!$U69)
+_xlfn.XLOOKUP(Viljelykiertosuunnittelupohja!$W69,Kasvit,Palkokasvi,Viljelykiertosuunnittelupohja!$W69)
)
/(10-COUNTIF($E69:$X69, "Valitse kasvi")), " ")</f>
        <v xml:space="preserve"> </v>
      </c>
      <c r="Z69" s="44" t="str">
        <f>IFERROR((
  _xlfn.XLOOKUP(Viljelykiertosuunnittelupohja!$E69,Kasvit,Viljavuus,Viljelykiertosuunnittelupohja!$E69)
+_xlfn.XLOOKUP(Viljelykiertosuunnittelupohja!$G69,Kasvit,Viljavuus,Viljelykiertosuunnittelupohja!$G69)
+_xlfn.XLOOKUP(Viljelykiertosuunnittelupohja!$I69,Kasvit,Viljavuus,Viljelykiertosuunnittelupohja!$I69)
+_xlfn.XLOOKUP(Viljelykiertosuunnittelupohja!$K69,Kasvit,Viljavuus,Viljelykiertosuunnittelupohja!$K69)
+_xlfn.XLOOKUP(Viljelykiertosuunnittelupohja!$M69,Kasvit,Viljavuus,Viljelykiertosuunnittelupohja!$M69)
+_xlfn.XLOOKUP(Viljelykiertosuunnittelupohja!$O69,Kasvit,Viljavuus,Viljelykiertosuunnittelupohja!$O69)
+_xlfn.XLOOKUP(Viljelykiertosuunnittelupohja!$Q69,Kasvit,Viljavuus,Viljelykiertosuunnittelupohja!$Q69)
+_xlfn.XLOOKUP(Viljelykiertosuunnittelupohja!$S69,Kasvit,Viljavuus,Viljelykiertosuunnittelupohja!$S69)
+_xlfn.XLOOKUP(Viljelykiertosuunnittelupohja!$U69,Kasvit,Viljavuus,Viljelykiertosuunnittelupohja!$U69)
+_xlfn.XLOOKUP(Viljelykiertosuunnittelupohja!$W69,Kasvit,Viljavuus,Viljelykiertosuunnittelupohja!$W69)
)
/(10-COUNTIF($E69:$X69, "Valitse kasvi")), " ")</f>
        <v xml:space="preserve"> </v>
      </c>
    </row>
    <row r="70" spans="1:26" s="2" customFormat="1" ht="14.4" customHeight="1" x14ac:dyDescent="0.3">
      <c r="A70" s="31" t="s">
        <v>134</v>
      </c>
      <c r="B70" s="35"/>
      <c r="C70" s="39">
        <v>0</v>
      </c>
      <c r="D70" s="39" t="s">
        <v>187</v>
      </c>
      <c r="E70" s="2" t="s">
        <v>96</v>
      </c>
      <c r="F70" s="39" t="s">
        <v>187</v>
      </c>
      <c r="G70" s="2" t="s">
        <v>96</v>
      </c>
      <c r="H70" s="39" t="s">
        <v>187</v>
      </c>
      <c r="I70" s="2" t="s">
        <v>96</v>
      </c>
      <c r="J70" s="39" t="s">
        <v>187</v>
      </c>
      <c r="K70" s="2" t="s">
        <v>96</v>
      </c>
      <c r="L70" s="39" t="s">
        <v>187</v>
      </c>
      <c r="M70" s="2" t="s">
        <v>96</v>
      </c>
      <c r="N70" s="39" t="s">
        <v>187</v>
      </c>
      <c r="O70" s="2" t="s">
        <v>96</v>
      </c>
      <c r="P70" s="39" t="s">
        <v>187</v>
      </c>
      <c r="Q70" s="2" t="s">
        <v>96</v>
      </c>
      <c r="R70" s="39" t="s">
        <v>187</v>
      </c>
      <c r="S70" s="2" t="s">
        <v>96</v>
      </c>
      <c r="T70" s="39" t="s">
        <v>187</v>
      </c>
      <c r="U70" s="2" t="s">
        <v>96</v>
      </c>
      <c r="V70" s="39" t="s">
        <v>187</v>
      </c>
      <c r="W70" s="2" t="s">
        <v>96</v>
      </c>
      <c r="X70" s="39" t="s">
        <v>187</v>
      </c>
      <c r="Y70" s="45" t="str">
        <f>IFERROR((
  _xlfn.XLOOKUP(Viljelykiertosuunnittelupohja!$E70,Kasvit,Palkokasvi,Viljelykiertosuunnittelupohja!$E70)
+_xlfn.XLOOKUP(Viljelykiertosuunnittelupohja!$G70,Kasvit,Palkokasvi,Viljelykiertosuunnittelupohja!$G70)
+_xlfn.XLOOKUP(Viljelykiertosuunnittelupohja!$I70,Kasvit,Palkokasvi,Viljelykiertosuunnittelupohja!$I70)
+_xlfn.XLOOKUP(Viljelykiertosuunnittelupohja!$K70,Kasvit,Palkokasvi,Viljelykiertosuunnittelupohja!$K70)
+_xlfn.XLOOKUP(Viljelykiertosuunnittelupohja!$M70,Kasvit,Palkokasvi,Viljelykiertosuunnittelupohja!$M70)
+_xlfn.XLOOKUP(Viljelykiertosuunnittelupohja!$O70,Kasvit,Palkokasvi,Viljelykiertosuunnittelupohja!$O70)
+_xlfn.XLOOKUP(Viljelykiertosuunnittelupohja!$Q70,Kasvit,Palkokasvi,Viljelykiertosuunnittelupohja!$Q70)
+_xlfn.XLOOKUP(Viljelykiertosuunnittelupohja!$S70,Kasvit,Palkokasvi,Viljelykiertosuunnittelupohja!$S70)
+_xlfn.XLOOKUP(Viljelykiertosuunnittelupohja!$U70,Kasvit,Palkokasvi,Viljelykiertosuunnittelupohja!$U70)
+_xlfn.XLOOKUP(Viljelykiertosuunnittelupohja!$W70,Kasvit,Palkokasvi,Viljelykiertosuunnittelupohja!$W70)
)
/(10-COUNTIF($E70:$X70, "Valitse kasvi")), " ")</f>
        <v xml:space="preserve"> </v>
      </c>
      <c r="Z70" s="45" t="str">
        <f>IFERROR((
  _xlfn.XLOOKUP(Viljelykiertosuunnittelupohja!$E70,Kasvit,Viljavuus,Viljelykiertosuunnittelupohja!$E70)
+_xlfn.XLOOKUP(Viljelykiertosuunnittelupohja!$G70,Kasvit,Viljavuus,Viljelykiertosuunnittelupohja!$G70)
+_xlfn.XLOOKUP(Viljelykiertosuunnittelupohja!$I70,Kasvit,Viljavuus,Viljelykiertosuunnittelupohja!$I70)
+_xlfn.XLOOKUP(Viljelykiertosuunnittelupohja!$K70,Kasvit,Viljavuus,Viljelykiertosuunnittelupohja!$K70)
+_xlfn.XLOOKUP(Viljelykiertosuunnittelupohja!$M70,Kasvit,Viljavuus,Viljelykiertosuunnittelupohja!$M70)
+_xlfn.XLOOKUP(Viljelykiertosuunnittelupohja!$O70,Kasvit,Viljavuus,Viljelykiertosuunnittelupohja!$O70)
+_xlfn.XLOOKUP(Viljelykiertosuunnittelupohja!$Q70,Kasvit,Viljavuus,Viljelykiertosuunnittelupohja!$Q70)
+_xlfn.XLOOKUP(Viljelykiertosuunnittelupohja!$S70,Kasvit,Viljavuus,Viljelykiertosuunnittelupohja!$S70)
+_xlfn.XLOOKUP(Viljelykiertosuunnittelupohja!$U70,Kasvit,Viljavuus,Viljelykiertosuunnittelupohja!$U70)
+_xlfn.XLOOKUP(Viljelykiertosuunnittelupohja!$W70,Kasvit,Viljavuus,Viljelykiertosuunnittelupohja!$W70)
)
/(10-COUNTIF($E70:$X70, "Valitse kasvi")), " ")</f>
        <v xml:space="preserve"> </v>
      </c>
    </row>
    <row r="71" spans="1:26" s="3" customFormat="1" ht="14.4" customHeight="1" x14ac:dyDescent="0.3">
      <c r="A71" s="30" t="s">
        <v>135</v>
      </c>
      <c r="B71" s="34"/>
      <c r="C71" s="38">
        <v>0</v>
      </c>
      <c r="D71" s="38" t="s">
        <v>187</v>
      </c>
      <c r="E71" s="3" t="s">
        <v>96</v>
      </c>
      <c r="F71" s="38" t="s">
        <v>187</v>
      </c>
      <c r="G71" s="3" t="s">
        <v>96</v>
      </c>
      <c r="H71" s="38" t="s">
        <v>187</v>
      </c>
      <c r="I71" s="3" t="s">
        <v>96</v>
      </c>
      <c r="J71" s="38" t="s">
        <v>187</v>
      </c>
      <c r="K71" s="3" t="s">
        <v>96</v>
      </c>
      <c r="L71" s="38" t="s">
        <v>187</v>
      </c>
      <c r="M71" s="3" t="s">
        <v>96</v>
      </c>
      <c r="N71" s="38" t="s">
        <v>187</v>
      </c>
      <c r="O71" s="3" t="s">
        <v>96</v>
      </c>
      <c r="P71" s="38" t="s">
        <v>187</v>
      </c>
      <c r="Q71" s="3" t="s">
        <v>96</v>
      </c>
      <c r="R71" s="38" t="s">
        <v>187</v>
      </c>
      <c r="S71" s="3" t="s">
        <v>96</v>
      </c>
      <c r="T71" s="38" t="s">
        <v>187</v>
      </c>
      <c r="U71" s="3" t="s">
        <v>96</v>
      </c>
      <c r="V71" s="38" t="s">
        <v>187</v>
      </c>
      <c r="W71" s="3" t="s">
        <v>96</v>
      </c>
      <c r="X71" s="38" t="s">
        <v>187</v>
      </c>
      <c r="Y71" s="44" t="str">
        <f>IFERROR((
  _xlfn.XLOOKUP(Viljelykiertosuunnittelupohja!$E71,Kasvit,Palkokasvi,Viljelykiertosuunnittelupohja!$E71)
+_xlfn.XLOOKUP(Viljelykiertosuunnittelupohja!$G71,Kasvit,Palkokasvi,Viljelykiertosuunnittelupohja!$G71)
+_xlfn.XLOOKUP(Viljelykiertosuunnittelupohja!$I71,Kasvit,Palkokasvi,Viljelykiertosuunnittelupohja!$I71)
+_xlfn.XLOOKUP(Viljelykiertosuunnittelupohja!$K71,Kasvit,Palkokasvi,Viljelykiertosuunnittelupohja!$K71)
+_xlfn.XLOOKUP(Viljelykiertosuunnittelupohja!$M71,Kasvit,Palkokasvi,Viljelykiertosuunnittelupohja!$M71)
+_xlfn.XLOOKUP(Viljelykiertosuunnittelupohja!$O71,Kasvit,Palkokasvi,Viljelykiertosuunnittelupohja!$O71)
+_xlfn.XLOOKUP(Viljelykiertosuunnittelupohja!$Q71,Kasvit,Palkokasvi,Viljelykiertosuunnittelupohja!$Q71)
+_xlfn.XLOOKUP(Viljelykiertosuunnittelupohja!$S71,Kasvit,Palkokasvi,Viljelykiertosuunnittelupohja!$S71)
+_xlfn.XLOOKUP(Viljelykiertosuunnittelupohja!$U71,Kasvit,Palkokasvi,Viljelykiertosuunnittelupohja!$U71)
+_xlfn.XLOOKUP(Viljelykiertosuunnittelupohja!$W71,Kasvit,Palkokasvi,Viljelykiertosuunnittelupohja!$W71)
)
/(10-COUNTIF($E71:$X71, "Valitse kasvi")), " ")</f>
        <v xml:space="preserve"> </v>
      </c>
      <c r="Z71" s="44" t="str">
        <f>IFERROR((
  _xlfn.XLOOKUP(Viljelykiertosuunnittelupohja!$E71,Kasvit,Viljavuus,Viljelykiertosuunnittelupohja!$E71)
+_xlfn.XLOOKUP(Viljelykiertosuunnittelupohja!$G71,Kasvit,Viljavuus,Viljelykiertosuunnittelupohja!$G71)
+_xlfn.XLOOKUP(Viljelykiertosuunnittelupohja!$I71,Kasvit,Viljavuus,Viljelykiertosuunnittelupohja!$I71)
+_xlfn.XLOOKUP(Viljelykiertosuunnittelupohja!$K71,Kasvit,Viljavuus,Viljelykiertosuunnittelupohja!$K71)
+_xlfn.XLOOKUP(Viljelykiertosuunnittelupohja!$M71,Kasvit,Viljavuus,Viljelykiertosuunnittelupohja!$M71)
+_xlfn.XLOOKUP(Viljelykiertosuunnittelupohja!$O71,Kasvit,Viljavuus,Viljelykiertosuunnittelupohja!$O71)
+_xlfn.XLOOKUP(Viljelykiertosuunnittelupohja!$Q71,Kasvit,Viljavuus,Viljelykiertosuunnittelupohja!$Q71)
+_xlfn.XLOOKUP(Viljelykiertosuunnittelupohja!$S71,Kasvit,Viljavuus,Viljelykiertosuunnittelupohja!$S71)
+_xlfn.XLOOKUP(Viljelykiertosuunnittelupohja!$U71,Kasvit,Viljavuus,Viljelykiertosuunnittelupohja!$U71)
+_xlfn.XLOOKUP(Viljelykiertosuunnittelupohja!$W71,Kasvit,Viljavuus,Viljelykiertosuunnittelupohja!$W71)
)
/(10-COUNTIF($E71:$X71, "Valitse kasvi")), " ")</f>
        <v xml:space="preserve"> </v>
      </c>
    </row>
    <row r="72" spans="1:26" s="2" customFormat="1" ht="14.4" customHeight="1" x14ac:dyDescent="0.3">
      <c r="A72" s="31" t="s">
        <v>136</v>
      </c>
      <c r="B72" s="35"/>
      <c r="C72" s="39">
        <v>0</v>
      </c>
      <c r="D72" s="39" t="s">
        <v>187</v>
      </c>
      <c r="E72" s="2" t="s">
        <v>96</v>
      </c>
      <c r="F72" s="39" t="s">
        <v>187</v>
      </c>
      <c r="G72" s="2" t="s">
        <v>96</v>
      </c>
      <c r="H72" s="39" t="s">
        <v>187</v>
      </c>
      <c r="I72" s="2" t="s">
        <v>96</v>
      </c>
      <c r="J72" s="39" t="s">
        <v>187</v>
      </c>
      <c r="K72" s="2" t="s">
        <v>96</v>
      </c>
      <c r="L72" s="39" t="s">
        <v>187</v>
      </c>
      <c r="M72" s="2" t="s">
        <v>96</v>
      </c>
      <c r="N72" s="39" t="s">
        <v>187</v>
      </c>
      <c r="O72" s="2" t="s">
        <v>96</v>
      </c>
      <c r="P72" s="39" t="s">
        <v>187</v>
      </c>
      <c r="Q72" s="2" t="s">
        <v>96</v>
      </c>
      <c r="R72" s="39" t="s">
        <v>187</v>
      </c>
      <c r="S72" s="2" t="s">
        <v>96</v>
      </c>
      <c r="T72" s="39" t="s">
        <v>187</v>
      </c>
      <c r="U72" s="2" t="s">
        <v>96</v>
      </c>
      <c r="V72" s="39" t="s">
        <v>187</v>
      </c>
      <c r="W72" s="2" t="s">
        <v>96</v>
      </c>
      <c r="X72" s="39" t="s">
        <v>187</v>
      </c>
      <c r="Y72" s="45" t="str">
        <f>IFERROR((
  _xlfn.XLOOKUP(Viljelykiertosuunnittelupohja!$E72,Kasvit,Palkokasvi,Viljelykiertosuunnittelupohja!$E72)
+_xlfn.XLOOKUP(Viljelykiertosuunnittelupohja!$G72,Kasvit,Palkokasvi,Viljelykiertosuunnittelupohja!$G72)
+_xlfn.XLOOKUP(Viljelykiertosuunnittelupohja!$I72,Kasvit,Palkokasvi,Viljelykiertosuunnittelupohja!$I72)
+_xlfn.XLOOKUP(Viljelykiertosuunnittelupohja!$K72,Kasvit,Palkokasvi,Viljelykiertosuunnittelupohja!$K72)
+_xlfn.XLOOKUP(Viljelykiertosuunnittelupohja!$M72,Kasvit,Palkokasvi,Viljelykiertosuunnittelupohja!$M72)
+_xlfn.XLOOKUP(Viljelykiertosuunnittelupohja!$O72,Kasvit,Palkokasvi,Viljelykiertosuunnittelupohja!$O72)
+_xlfn.XLOOKUP(Viljelykiertosuunnittelupohja!$Q72,Kasvit,Palkokasvi,Viljelykiertosuunnittelupohja!$Q72)
+_xlfn.XLOOKUP(Viljelykiertosuunnittelupohja!$S72,Kasvit,Palkokasvi,Viljelykiertosuunnittelupohja!$S72)
+_xlfn.XLOOKUP(Viljelykiertosuunnittelupohja!$U72,Kasvit,Palkokasvi,Viljelykiertosuunnittelupohja!$U72)
+_xlfn.XLOOKUP(Viljelykiertosuunnittelupohja!$W72,Kasvit,Palkokasvi,Viljelykiertosuunnittelupohja!$W72)
)
/(10-COUNTIF($E72:$X72, "Valitse kasvi")), " ")</f>
        <v xml:space="preserve"> </v>
      </c>
      <c r="Z72" s="45" t="str">
        <f>IFERROR((
  _xlfn.XLOOKUP(Viljelykiertosuunnittelupohja!$E72,Kasvit,Viljavuus,Viljelykiertosuunnittelupohja!$E72)
+_xlfn.XLOOKUP(Viljelykiertosuunnittelupohja!$G72,Kasvit,Viljavuus,Viljelykiertosuunnittelupohja!$G72)
+_xlfn.XLOOKUP(Viljelykiertosuunnittelupohja!$I72,Kasvit,Viljavuus,Viljelykiertosuunnittelupohja!$I72)
+_xlfn.XLOOKUP(Viljelykiertosuunnittelupohja!$K72,Kasvit,Viljavuus,Viljelykiertosuunnittelupohja!$K72)
+_xlfn.XLOOKUP(Viljelykiertosuunnittelupohja!$M72,Kasvit,Viljavuus,Viljelykiertosuunnittelupohja!$M72)
+_xlfn.XLOOKUP(Viljelykiertosuunnittelupohja!$O72,Kasvit,Viljavuus,Viljelykiertosuunnittelupohja!$O72)
+_xlfn.XLOOKUP(Viljelykiertosuunnittelupohja!$Q72,Kasvit,Viljavuus,Viljelykiertosuunnittelupohja!$Q72)
+_xlfn.XLOOKUP(Viljelykiertosuunnittelupohja!$S72,Kasvit,Viljavuus,Viljelykiertosuunnittelupohja!$S72)
+_xlfn.XLOOKUP(Viljelykiertosuunnittelupohja!$U72,Kasvit,Viljavuus,Viljelykiertosuunnittelupohja!$U72)
+_xlfn.XLOOKUP(Viljelykiertosuunnittelupohja!$W72,Kasvit,Viljavuus,Viljelykiertosuunnittelupohja!$W72)
)
/(10-COUNTIF($E72:$X72, "Valitse kasvi")), " ")</f>
        <v xml:space="preserve"> </v>
      </c>
    </row>
    <row r="73" spans="1:26" s="3" customFormat="1" ht="14.4" customHeight="1" x14ac:dyDescent="0.3">
      <c r="A73" s="30" t="s">
        <v>137</v>
      </c>
      <c r="B73" s="34"/>
      <c r="C73" s="38">
        <v>0</v>
      </c>
      <c r="D73" s="38" t="s">
        <v>187</v>
      </c>
      <c r="E73" s="3" t="s">
        <v>96</v>
      </c>
      <c r="F73" s="38" t="s">
        <v>187</v>
      </c>
      <c r="G73" s="3" t="s">
        <v>96</v>
      </c>
      <c r="H73" s="38" t="s">
        <v>187</v>
      </c>
      <c r="I73" s="3" t="s">
        <v>96</v>
      </c>
      <c r="J73" s="38" t="s">
        <v>187</v>
      </c>
      <c r="K73" s="3" t="s">
        <v>96</v>
      </c>
      <c r="L73" s="38" t="s">
        <v>187</v>
      </c>
      <c r="M73" s="3" t="s">
        <v>96</v>
      </c>
      <c r="N73" s="38" t="s">
        <v>187</v>
      </c>
      <c r="O73" s="3" t="s">
        <v>96</v>
      </c>
      <c r="P73" s="38" t="s">
        <v>187</v>
      </c>
      <c r="Q73" s="3" t="s">
        <v>96</v>
      </c>
      <c r="R73" s="38" t="s">
        <v>187</v>
      </c>
      <c r="S73" s="3" t="s">
        <v>96</v>
      </c>
      <c r="T73" s="38" t="s">
        <v>187</v>
      </c>
      <c r="U73" s="3" t="s">
        <v>96</v>
      </c>
      <c r="V73" s="38" t="s">
        <v>187</v>
      </c>
      <c r="W73" s="3" t="s">
        <v>96</v>
      </c>
      <c r="X73" s="38" t="s">
        <v>187</v>
      </c>
      <c r="Y73" s="44" t="str">
        <f>IFERROR((
  _xlfn.XLOOKUP(Viljelykiertosuunnittelupohja!$E73,Kasvit,Palkokasvi,Viljelykiertosuunnittelupohja!$E73)
+_xlfn.XLOOKUP(Viljelykiertosuunnittelupohja!$G73,Kasvit,Palkokasvi,Viljelykiertosuunnittelupohja!$G73)
+_xlfn.XLOOKUP(Viljelykiertosuunnittelupohja!$I73,Kasvit,Palkokasvi,Viljelykiertosuunnittelupohja!$I73)
+_xlfn.XLOOKUP(Viljelykiertosuunnittelupohja!$K73,Kasvit,Palkokasvi,Viljelykiertosuunnittelupohja!$K73)
+_xlfn.XLOOKUP(Viljelykiertosuunnittelupohja!$M73,Kasvit,Palkokasvi,Viljelykiertosuunnittelupohja!$M73)
+_xlfn.XLOOKUP(Viljelykiertosuunnittelupohja!$O73,Kasvit,Palkokasvi,Viljelykiertosuunnittelupohja!$O73)
+_xlfn.XLOOKUP(Viljelykiertosuunnittelupohja!$Q73,Kasvit,Palkokasvi,Viljelykiertosuunnittelupohja!$Q73)
+_xlfn.XLOOKUP(Viljelykiertosuunnittelupohja!$S73,Kasvit,Palkokasvi,Viljelykiertosuunnittelupohja!$S73)
+_xlfn.XLOOKUP(Viljelykiertosuunnittelupohja!$U73,Kasvit,Palkokasvi,Viljelykiertosuunnittelupohja!$U73)
+_xlfn.XLOOKUP(Viljelykiertosuunnittelupohja!$W73,Kasvit,Palkokasvi,Viljelykiertosuunnittelupohja!$W73)
)
/(10-COUNTIF($E73:$X73, "Valitse kasvi")), " ")</f>
        <v xml:space="preserve"> </v>
      </c>
      <c r="Z73" s="44" t="str">
        <f>IFERROR((
  _xlfn.XLOOKUP(Viljelykiertosuunnittelupohja!$E73,Kasvit,Viljavuus,Viljelykiertosuunnittelupohja!$E73)
+_xlfn.XLOOKUP(Viljelykiertosuunnittelupohja!$G73,Kasvit,Viljavuus,Viljelykiertosuunnittelupohja!$G73)
+_xlfn.XLOOKUP(Viljelykiertosuunnittelupohja!$I73,Kasvit,Viljavuus,Viljelykiertosuunnittelupohja!$I73)
+_xlfn.XLOOKUP(Viljelykiertosuunnittelupohja!$K73,Kasvit,Viljavuus,Viljelykiertosuunnittelupohja!$K73)
+_xlfn.XLOOKUP(Viljelykiertosuunnittelupohja!$M73,Kasvit,Viljavuus,Viljelykiertosuunnittelupohja!$M73)
+_xlfn.XLOOKUP(Viljelykiertosuunnittelupohja!$O73,Kasvit,Viljavuus,Viljelykiertosuunnittelupohja!$O73)
+_xlfn.XLOOKUP(Viljelykiertosuunnittelupohja!$Q73,Kasvit,Viljavuus,Viljelykiertosuunnittelupohja!$Q73)
+_xlfn.XLOOKUP(Viljelykiertosuunnittelupohja!$S73,Kasvit,Viljavuus,Viljelykiertosuunnittelupohja!$S73)
+_xlfn.XLOOKUP(Viljelykiertosuunnittelupohja!$U73,Kasvit,Viljavuus,Viljelykiertosuunnittelupohja!$U73)
+_xlfn.XLOOKUP(Viljelykiertosuunnittelupohja!$W73,Kasvit,Viljavuus,Viljelykiertosuunnittelupohja!$W73)
)
/(10-COUNTIF($E73:$X73, "Valitse kasvi")), " ")</f>
        <v xml:space="preserve"> </v>
      </c>
    </row>
    <row r="74" spans="1:26" s="2" customFormat="1" ht="14.4" customHeight="1" x14ac:dyDescent="0.3">
      <c r="A74" s="31" t="s">
        <v>138</v>
      </c>
      <c r="B74" s="35"/>
      <c r="C74" s="39">
        <v>0</v>
      </c>
      <c r="D74" s="39" t="s">
        <v>187</v>
      </c>
      <c r="E74" s="2" t="s">
        <v>96</v>
      </c>
      <c r="F74" s="39" t="s">
        <v>187</v>
      </c>
      <c r="G74" s="2" t="s">
        <v>96</v>
      </c>
      <c r="H74" s="39" t="s">
        <v>187</v>
      </c>
      <c r="I74" s="2" t="s">
        <v>96</v>
      </c>
      <c r="J74" s="39" t="s">
        <v>187</v>
      </c>
      <c r="K74" s="2" t="s">
        <v>96</v>
      </c>
      <c r="L74" s="39" t="s">
        <v>187</v>
      </c>
      <c r="M74" s="2" t="s">
        <v>96</v>
      </c>
      <c r="N74" s="39" t="s">
        <v>187</v>
      </c>
      <c r="O74" s="2" t="s">
        <v>96</v>
      </c>
      <c r="P74" s="39" t="s">
        <v>187</v>
      </c>
      <c r="Q74" s="2" t="s">
        <v>96</v>
      </c>
      <c r="R74" s="39" t="s">
        <v>187</v>
      </c>
      <c r="S74" s="2" t="s">
        <v>96</v>
      </c>
      <c r="T74" s="39" t="s">
        <v>187</v>
      </c>
      <c r="U74" s="2" t="s">
        <v>96</v>
      </c>
      <c r="V74" s="39" t="s">
        <v>187</v>
      </c>
      <c r="W74" s="2" t="s">
        <v>96</v>
      </c>
      <c r="X74" s="39" t="s">
        <v>187</v>
      </c>
      <c r="Y74" s="45" t="str">
        <f>IFERROR((
  _xlfn.XLOOKUP(Viljelykiertosuunnittelupohja!$E74,Kasvit,Palkokasvi,Viljelykiertosuunnittelupohja!$E74)
+_xlfn.XLOOKUP(Viljelykiertosuunnittelupohja!$G74,Kasvit,Palkokasvi,Viljelykiertosuunnittelupohja!$G74)
+_xlfn.XLOOKUP(Viljelykiertosuunnittelupohja!$I74,Kasvit,Palkokasvi,Viljelykiertosuunnittelupohja!$I74)
+_xlfn.XLOOKUP(Viljelykiertosuunnittelupohja!$K74,Kasvit,Palkokasvi,Viljelykiertosuunnittelupohja!$K74)
+_xlfn.XLOOKUP(Viljelykiertosuunnittelupohja!$M74,Kasvit,Palkokasvi,Viljelykiertosuunnittelupohja!$M74)
+_xlfn.XLOOKUP(Viljelykiertosuunnittelupohja!$O74,Kasvit,Palkokasvi,Viljelykiertosuunnittelupohja!$O74)
+_xlfn.XLOOKUP(Viljelykiertosuunnittelupohja!$Q74,Kasvit,Palkokasvi,Viljelykiertosuunnittelupohja!$Q74)
+_xlfn.XLOOKUP(Viljelykiertosuunnittelupohja!$S74,Kasvit,Palkokasvi,Viljelykiertosuunnittelupohja!$S74)
+_xlfn.XLOOKUP(Viljelykiertosuunnittelupohja!$U74,Kasvit,Palkokasvi,Viljelykiertosuunnittelupohja!$U74)
+_xlfn.XLOOKUP(Viljelykiertosuunnittelupohja!$W74,Kasvit,Palkokasvi,Viljelykiertosuunnittelupohja!$W74)
)
/(10-COUNTIF($E74:$X74, "Valitse kasvi")), " ")</f>
        <v xml:space="preserve"> </v>
      </c>
      <c r="Z74" s="45" t="str">
        <f>IFERROR((
  _xlfn.XLOOKUP(Viljelykiertosuunnittelupohja!$E74,Kasvit,Viljavuus,Viljelykiertosuunnittelupohja!$E74)
+_xlfn.XLOOKUP(Viljelykiertosuunnittelupohja!$G74,Kasvit,Viljavuus,Viljelykiertosuunnittelupohja!$G74)
+_xlfn.XLOOKUP(Viljelykiertosuunnittelupohja!$I74,Kasvit,Viljavuus,Viljelykiertosuunnittelupohja!$I74)
+_xlfn.XLOOKUP(Viljelykiertosuunnittelupohja!$K74,Kasvit,Viljavuus,Viljelykiertosuunnittelupohja!$K74)
+_xlfn.XLOOKUP(Viljelykiertosuunnittelupohja!$M74,Kasvit,Viljavuus,Viljelykiertosuunnittelupohja!$M74)
+_xlfn.XLOOKUP(Viljelykiertosuunnittelupohja!$O74,Kasvit,Viljavuus,Viljelykiertosuunnittelupohja!$O74)
+_xlfn.XLOOKUP(Viljelykiertosuunnittelupohja!$Q74,Kasvit,Viljavuus,Viljelykiertosuunnittelupohja!$Q74)
+_xlfn.XLOOKUP(Viljelykiertosuunnittelupohja!$S74,Kasvit,Viljavuus,Viljelykiertosuunnittelupohja!$S74)
+_xlfn.XLOOKUP(Viljelykiertosuunnittelupohja!$U74,Kasvit,Viljavuus,Viljelykiertosuunnittelupohja!$U74)
+_xlfn.XLOOKUP(Viljelykiertosuunnittelupohja!$W74,Kasvit,Viljavuus,Viljelykiertosuunnittelupohja!$W74)
)
/(10-COUNTIF($E74:$X74, "Valitse kasvi")), " ")</f>
        <v xml:space="preserve"> </v>
      </c>
    </row>
    <row r="75" spans="1:26" s="3" customFormat="1" ht="14.4" customHeight="1" x14ac:dyDescent="0.3">
      <c r="A75" s="30" t="s">
        <v>139</v>
      </c>
      <c r="B75" s="34"/>
      <c r="C75" s="38">
        <v>0</v>
      </c>
      <c r="D75" s="38" t="s">
        <v>187</v>
      </c>
      <c r="E75" s="3" t="s">
        <v>96</v>
      </c>
      <c r="F75" s="38" t="s">
        <v>187</v>
      </c>
      <c r="G75" s="3" t="s">
        <v>96</v>
      </c>
      <c r="H75" s="38" t="s">
        <v>187</v>
      </c>
      <c r="I75" s="3" t="s">
        <v>96</v>
      </c>
      <c r="J75" s="38" t="s">
        <v>187</v>
      </c>
      <c r="K75" s="3" t="s">
        <v>96</v>
      </c>
      <c r="L75" s="38" t="s">
        <v>187</v>
      </c>
      <c r="M75" s="3" t="s">
        <v>96</v>
      </c>
      <c r="N75" s="38" t="s">
        <v>187</v>
      </c>
      <c r="O75" s="3" t="s">
        <v>96</v>
      </c>
      <c r="P75" s="38" t="s">
        <v>187</v>
      </c>
      <c r="Q75" s="3" t="s">
        <v>96</v>
      </c>
      <c r="R75" s="38" t="s">
        <v>187</v>
      </c>
      <c r="S75" s="3" t="s">
        <v>96</v>
      </c>
      <c r="T75" s="38" t="s">
        <v>187</v>
      </c>
      <c r="U75" s="3" t="s">
        <v>96</v>
      </c>
      <c r="V75" s="38" t="s">
        <v>187</v>
      </c>
      <c r="W75" s="3" t="s">
        <v>96</v>
      </c>
      <c r="X75" s="38" t="s">
        <v>187</v>
      </c>
      <c r="Y75" s="44" t="str">
        <f>IFERROR((
  _xlfn.XLOOKUP(Viljelykiertosuunnittelupohja!$E75,Kasvit,Palkokasvi,Viljelykiertosuunnittelupohja!$E75)
+_xlfn.XLOOKUP(Viljelykiertosuunnittelupohja!$G75,Kasvit,Palkokasvi,Viljelykiertosuunnittelupohja!$G75)
+_xlfn.XLOOKUP(Viljelykiertosuunnittelupohja!$I75,Kasvit,Palkokasvi,Viljelykiertosuunnittelupohja!$I75)
+_xlfn.XLOOKUP(Viljelykiertosuunnittelupohja!$K75,Kasvit,Palkokasvi,Viljelykiertosuunnittelupohja!$K75)
+_xlfn.XLOOKUP(Viljelykiertosuunnittelupohja!$M75,Kasvit,Palkokasvi,Viljelykiertosuunnittelupohja!$M75)
+_xlfn.XLOOKUP(Viljelykiertosuunnittelupohja!$O75,Kasvit,Palkokasvi,Viljelykiertosuunnittelupohja!$O75)
+_xlfn.XLOOKUP(Viljelykiertosuunnittelupohja!$Q75,Kasvit,Palkokasvi,Viljelykiertosuunnittelupohja!$Q75)
+_xlfn.XLOOKUP(Viljelykiertosuunnittelupohja!$S75,Kasvit,Palkokasvi,Viljelykiertosuunnittelupohja!$S75)
+_xlfn.XLOOKUP(Viljelykiertosuunnittelupohja!$U75,Kasvit,Palkokasvi,Viljelykiertosuunnittelupohja!$U75)
+_xlfn.XLOOKUP(Viljelykiertosuunnittelupohja!$W75,Kasvit,Palkokasvi,Viljelykiertosuunnittelupohja!$W75)
)
/(10-COUNTIF($E75:$X75, "Valitse kasvi")), " ")</f>
        <v xml:space="preserve"> </v>
      </c>
      <c r="Z75" s="44" t="str">
        <f>IFERROR((
  _xlfn.XLOOKUP(Viljelykiertosuunnittelupohja!$E75,Kasvit,Viljavuus,Viljelykiertosuunnittelupohja!$E75)
+_xlfn.XLOOKUP(Viljelykiertosuunnittelupohja!$G75,Kasvit,Viljavuus,Viljelykiertosuunnittelupohja!$G75)
+_xlfn.XLOOKUP(Viljelykiertosuunnittelupohja!$I75,Kasvit,Viljavuus,Viljelykiertosuunnittelupohja!$I75)
+_xlfn.XLOOKUP(Viljelykiertosuunnittelupohja!$K75,Kasvit,Viljavuus,Viljelykiertosuunnittelupohja!$K75)
+_xlfn.XLOOKUP(Viljelykiertosuunnittelupohja!$M75,Kasvit,Viljavuus,Viljelykiertosuunnittelupohja!$M75)
+_xlfn.XLOOKUP(Viljelykiertosuunnittelupohja!$O75,Kasvit,Viljavuus,Viljelykiertosuunnittelupohja!$O75)
+_xlfn.XLOOKUP(Viljelykiertosuunnittelupohja!$Q75,Kasvit,Viljavuus,Viljelykiertosuunnittelupohja!$Q75)
+_xlfn.XLOOKUP(Viljelykiertosuunnittelupohja!$S75,Kasvit,Viljavuus,Viljelykiertosuunnittelupohja!$S75)
+_xlfn.XLOOKUP(Viljelykiertosuunnittelupohja!$U75,Kasvit,Viljavuus,Viljelykiertosuunnittelupohja!$U75)
+_xlfn.XLOOKUP(Viljelykiertosuunnittelupohja!$W75,Kasvit,Viljavuus,Viljelykiertosuunnittelupohja!$W75)
)
/(10-COUNTIF($E75:$X75, "Valitse kasvi")), " ")</f>
        <v xml:space="preserve"> </v>
      </c>
    </row>
    <row r="76" spans="1:26" s="2" customFormat="1" ht="14.4" customHeight="1" x14ac:dyDescent="0.3">
      <c r="A76" s="31" t="s">
        <v>140</v>
      </c>
      <c r="B76" s="35"/>
      <c r="C76" s="39">
        <v>0</v>
      </c>
      <c r="D76" s="39" t="s">
        <v>187</v>
      </c>
      <c r="E76" s="2" t="s">
        <v>96</v>
      </c>
      <c r="F76" s="39" t="s">
        <v>187</v>
      </c>
      <c r="G76" s="2" t="s">
        <v>96</v>
      </c>
      <c r="H76" s="39" t="s">
        <v>187</v>
      </c>
      <c r="I76" s="2" t="s">
        <v>96</v>
      </c>
      <c r="J76" s="39" t="s">
        <v>187</v>
      </c>
      <c r="K76" s="2" t="s">
        <v>96</v>
      </c>
      <c r="L76" s="39" t="s">
        <v>187</v>
      </c>
      <c r="M76" s="2" t="s">
        <v>96</v>
      </c>
      <c r="N76" s="39" t="s">
        <v>187</v>
      </c>
      <c r="O76" s="2" t="s">
        <v>96</v>
      </c>
      <c r="P76" s="39" t="s">
        <v>187</v>
      </c>
      <c r="Q76" s="2" t="s">
        <v>96</v>
      </c>
      <c r="R76" s="39" t="s">
        <v>187</v>
      </c>
      <c r="S76" s="2" t="s">
        <v>96</v>
      </c>
      <c r="T76" s="39" t="s">
        <v>187</v>
      </c>
      <c r="U76" s="2" t="s">
        <v>96</v>
      </c>
      <c r="V76" s="39" t="s">
        <v>187</v>
      </c>
      <c r="W76" s="2" t="s">
        <v>96</v>
      </c>
      <c r="X76" s="39" t="s">
        <v>187</v>
      </c>
      <c r="Y76" s="45" t="str">
        <f>IFERROR((
  _xlfn.XLOOKUP(Viljelykiertosuunnittelupohja!$E76,Kasvit,Palkokasvi,Viljelykiertosuunnittelupohja!$E76)
+_xlfn.XLOOKUP(Viljelykiertosuunnittelupohja!$G76,Kasvit,Palkokasvi,Viljelykiertosuunnittelupohja!$G76)
+_xlfn.XLOOKUP(Viljelykiertosuunnittelupohja!$I76,Kasvit,Palkokasvi,Viljelykiertosuunnittelupohja!$I76)
+_xlfn.XLOOKUP(Viljelykiertosuunnittelupohja!$K76,Kasvit,Palkokasvi,Viljelykiertosuunnittelupohja!$K76)
+_xlfn.XLOOKUP(Viljelykiertosuunnittelupohja!$M76,Kasvit,Palkokasvi,Viljelykiertosuunnittelupohja!$M76)
+_xlfn.XLOOKUP(Viljelykiertosuunnittelupohja!$O76,Kasvit,Palkokasvi,Viljelykiertosuunnittelupohja!$O76)
+_xlfn.XLOOKUP(Viljelykiertosuunnittelupohja!$Q76,Kasvit,Palkokasvi,Viljelykiertosuunnittelupohja!$Q76)
+_xlfn.XLOOKUP(Viljelykiertosuunnittelupohja!$S76,Kasvit,Palkokasvi,Viljelykiertosuunnittelupohja!$S76)
+_xlfn.XLOOKUP(Viljelykiertosuunnittelupohja!$U76,Kasvit,Palkokasvi,Viljelykiertosuunnittelupohja!$U76)
+_xlfn.XLOOKUP(Viljelykiertosuunnittelupohja!$W76,Kasvit,Palkokasvi,Viljelykiertosuunnittelupohja!$W76)
)
/(10-COUNTIF($E76:$X76, "Valitse kasvi")), " ")</f>
        <v xml:space="preserve"> </v>
      </c>
      <c r="Z76" s="45" t="str">
        <f>IFERROR((
  _xlfn.XLOOKUP(Viljelykiertosuunnittelupohja!$E76,Kasvit,Viljavuus,Viljelykiertosuunnittelupohja!$E76)
+_xlfn.XLOOKUP(Viljelykiertosuunnittelupohja!$G76,Kasvit,Viljavuus,Viljelykiertosuunnittelupohja!$G76)
+_xlfn.XLOOKUP(Viljelykiertosuunnittelupohja!$I76,Kasvit,Viljavuus,Viljelykiertosuunnittelupohja!$I76)
+_xlfn.XLOOKUP(Viljelykiertosuunnittelupohja!$K76,Kasvit,Viljavuus,Viljelykiertosuunnittelupohja!$K76)
+_xlfn.XLOOKUP(Viljelykiertosuunnittelupohja!$M76,Kasvit,Viljavuus,Viljelykiertosuunnittelupohja!$M76)
+_xlfn.XLOOKUP(Viljelykiertosuunnittelupohja!$O76,Kasvit,Viljavuus,Viljelykiertosuunnittelupohja!$O76)
+_xlfn.XLOOKUP(Viljelykiertosuunnittelupohja!$Q76,Kasvit,Viljavuus,Viljelykiertosuunnittelupohja!$Q76)
+_xlfn.XLOOKUP(Viljelykiertosuunnittelupohja!$S76,Kasvit,Viljavuus,Viljelykiertosuunnittelupohja!$S76)
+_xlfn.XLOOKUP(Viljelykiertosuunnittelupohja!$U76,Kasvit,Viljavuus,Viljelykiertosuunnittelupohja!$U76)
+_xlfn.XLOOKUP(Viljelykiertosuunnittelupohja!$W76,Kasvit,Viljavuus,Viljelykiertosuunnittelupohja!$W76)
)
/(10-COUNTIF($E76:$X76, "Valitse kasvi")), " ")</f>
        <v xml:space="preserve"> </v>
      </c>
    </row>
    <row r="77" spans="1:26" s="3" customFormat="1" ht="14.4" customHeight="1" x14ac:dyDescent="0.3">
      <c r="A77" s="30" t="s">
        <v>141</v>
      </c>
      <c r="B77" s="34"/>
      <c r="C77" s="38">
        <v>0</v>
      </c>
      <c r="D77" s="38" t="s">
        <v>187</v>
      </c>
      <c r="E77" s="3" t="s">
        <v>96</v>
      </c>
      <c r="F77" s="38" t="s">
        <v>187</v>
      </c>
      <c r="G77" s="3" t="s">
        <v>96</v>
      </c>
      <c r="H77" s="38" t="s">
        <v>187</v>
      </c>
      <c r="I77" s="3" t="s">
        <v>96</v>
      </c>
      <c r="J77" s="38" t="s">
        <v>187</v>
      </c>
      <c r="K77" s="3" t="s">
        <v>96</v>
      </c>
      <c r="L77" s="38" t="s">
        <v>187</v>
      </c>
      <c r="M77" s="3" t="s">
        <v>96</v>
      </c>
      <c r="N77" s="38" t="s">
        <v>187</v>
      </c>
      <c r="O77" s="3" t="s">
        <v>96</v>
      </c>
      <c r="P77" s="38" t="s">
        <v>187</v>
      </c>
      <c r="Q77" s="3" t="s">
        <v>96</v>
      </c>
      <c r="R77" s="38" t="s">
        <v>187</v>
      </c>
      <c r="S77" s="3" t="s">
        <v>96</v>
      </c>
      <c r="T77" s="38" t="s">
        <v>187</v>
      </c>
      <c r="U77" s="3" t="s">
        <v>96</v>
      </c>
      <c r="V77" s="38" t="s">
        <v>187</v>
      </c>
      <c r="W77" s="3" t="s">
        <v>96</v>
      </c>
      <c r="X77" s="38" t="s">
        <v>187</v>
      </c>
      <c r="Y77" s="44" t="str">
        <f>IFERROR((
  _xlfn.XLOOKUP(Viljelykiertosuunnittelupohja!$E77,Kasvit,Palkokasvi,Viljelykiertosuunnittelupohja!$E77)
+_xlfn.XLOOKUP(Viljelykiertosuunnittelupohja!$G77,Kasvit,Palkokasvi,Viljelykiertosuunnittelupohja!$G77)
+_xlfn.XLOOKUP(Viljelykiertosuunnittelupohja!$I77,Kasvit,Palkokasvi,Viljelykiertosuunnittelupohja!$I77)
+_xlfn.XLOOKUP(Viljelykiertosuunnittelupohja!$K77,Kasvit,Palkokasvi,Viljelykiertosuunnittelupohja!$K77)
+_xlfn.XLOOKUP(Viljelykiertosuunnittelupohja!$M77,Kasvit,Palkokasvi,Viljelykiertosuunnittelupohja!$M77)
+_xlfn.XLOOKUP(Viljelykiertosuunnittelupohja!$O77,Kasvit,Palkokasvi,Viljelykiertosuunnittelupohja!$O77)
+_xlfn.XLOOKUP(Viljelykiertosuunnittelupohja!$Q77,Kasvit,Palkokasvi,Viljelykiertosuunnittelupohja!$Q77)
+_xlfn.XLOOKUP(Viljelykiertosuunnittelupohja!$S77,Kasvit,Palkokasvi,Viljelykiertosuunnittelupohja!$S77)
+_xlfn.XLOOKUP(Viljelykiertosuunnittelupohja!$U77,Kasvit,Palkokasvi,Viljelykiertosuunnittelupohja!$U77)
+_xlfn.XLOOKUP(Viljelykiertosuunnittelupohja!$W77,Kasvit,Palkokasvi,Viljelykiertosuunnittelupohja!$W77)
)
/(10-COUNTIF($E77:$X77, "Valitse kasvi")), " ")</f>
        <v xml:space="preserve"> </v>
      </c>
      <c r="Z77" s="44" t="str">
        <f>IFERROR((
  _xlfn.XLOOKUP(Viljelykiertosuunnittelupohja!$E77,Kasvit,Viljavuus,Viljelykiertosuunnittelupohja!$E77)
+_xlfn.XLOOKUP(Viljelykiertosuunnittelupohja!$G77,Kasvit,Viljavuus,Viljelykiertosuunnittelupohja!$G77)
+_xlfn.XLOOKUP(Viljelykiertosuunnittelupohja!$I77,Kasvit,Viljavuus,Viljelykiertosuunnittelupohja!$I77)
+_xlfn.XLOOKUP(Viljelykiertosuunnittelupohja!$K77,Kasvit,Viljavuus,Viljelykiertosuunnittelupohja!$K77)
+_xlfn.XLOOKUP(Viljelykiertosuunnittelupohja!$M77,Kasvit,Viljavuus,Viljelykiertosuunnittelupohja!$M77)
+_xlfn.XLOOKUP(Viljelykiertosuunnittelupohja!$O77,Kasvit,Viljavuus,Viljelykiertosuunnittelupohja!$O77)
+_xlfn.XLOOKUP(Viljelykiertosuunnittelupohja!$Q77,Kasvit,Viljavuus,Viljelykiertosuunnittelupohja!$Q77)
+_xlfn.XLOOKUP(Viljelykiertosuunnittelupohja!$S77,Kasvit,Viljavuus,Viljelykiertosuunnittelupohja!$S77)
+_xlfn.XLOOKUP(Viljelykiertosuunnittelupohja!$U77,Kasvit,Viljavuus,Viljelykiertosuunnittelupohja!$U77)
+_xlfn.XLOOKUP(Viljelykiertosuunnittelupohja!$W77,Kasvit,Viljavuus,Viljelykiertosuunnittelupohja!$W77)
)
/(10-COUNTIF($E77:$X77, "Valitse kasvi")), " ")</f>
        <v xml:space="preserve"> </v>
      </c>
    </row>
    <row r="78" spans="1:26" s="2" customFormat="1" ht="14.4" customHeight="1" x14ac:dyDescent="0.3">
      <c r="A78" s="31" t="s">
        <v>142</v>
      </c>
      <c r="B78" s="35"/>
      <c r="C78" s="39">
        <v>0</v>
      </c>
      <c r="D78" s="39" t="s">
        <v>187</v>
      </c>
      <c r="E78" s="2" t="s">
        <v>96</v>
      </c>
      <c r="F78" s="39" t="s">
        <v>187</v>
      </c>
      <c r="G78" s="2" t="s">
        <v>96</v>
      </c>
      <c r="H78" s="39" t="s">
        <v>187</v>
      </c>
      <c r="I78" s="2" t="s">
        <v>96</v>
      </c>
      <c r="J78" s="39" t="s">
        <v>187</v>
      </c>
      <c r="K78" s="2" t="s">
        <v>96</v>
      </c>
      <c r="L78" s="39" t="s">
        <v>187</v>
      </c>
      <c r="M78" s="2" t="s">
        <v>96</v>
      </c>
      <c r="N78" s="39" t="s">
        <v>187</v>
      </c>
      <c r="O78" s="2" t="s">
        <v>96</v>
      </c>
      <c r="P78" s="39" t="s">
        <v>187</v>
      </c>
      <c r="Q78" s="2" t="s">
        <v>96</v>
      </c>
      <c r="R78" s="39" t="s">
        <v>187</v>
      </c>
      <c r="S78" s="2" t="s">
        <v>96</v>
      </c>
      <c r="T78" s="39" t="s">
        <v>187</v>
      </c>
      <c r="U78" s="2" t="s">
        <v>96</v>
      </c>
      <c r="V78" s="39" t="s">
        <v>187</v>
      </c>
      <c r="W78" s="2" t="s">
        <v>96</v>
      </c>
      <c r="X78" s="39" t="s">
        <v>187</v>
      </c>
      <c r="Y78" s="45" t="str">
        <f>IFERROR((
  _xlfn.XLOOKUP(Viljelykiertosuunnittelupohja!$E78,Kasvit,Palkokasvi,Viljelykiertosuunnittelupohja!$E78)
+_xlfn.XLOOKUP(Viljelykiertosuunnittelupohja!$G78,Kasvit,Palkokasvi,Viljelykiertosuunnittelupohja!$G78)
+_xlfn.XLOOKUP(Viljelykiertosuunnittelupohja!$I78,Kasvit,Palkokasvi,Viljelykiertosuunnittelupohja!$I78)
+_xlfn.XLOOKUP(Viljelykiertosuunnittelupohja!$K78,Kasvit,Palkokasvi,Viljelykiertosuunnittelupohja!$K78)
+_xlfn.XLOOKUP(Viljelykiertosuunnittelupohja!$M78,Kasvit,Palkokasvi,Viljelykiertosuunnittelupohja!$M78)
+_xlfn.XLOOKUP(Viljelykiertosuunnittelupohja!$O78,Kasvit,Palkokasvi,Viljelykiertosuunnittelupohja!$O78)
+_xlfn.XLOOKUP(Viljelykiertosuunnittelupohja!$Q78,Kasvit,Palkokasvi,Viljelykiertosuunnittelupohja!$Q78)
+_xlfn.XLOOKUP(Viljelykiertosuunnittelupohja!$S78,Kasvit,Palkokasvi,Viljelykiertosuunnittelupohja!$S78)
+_xlfn.XLOOKUP(Viljelykiertosuunnittelupohja!$U78,Kasvit,Palkokasvi,Viljelykiertosuunnittelupohja!$U78)
+_xlfn.XLOOKUP(Viljelykiertosuunnittelupohja!$W78,Kasvit,Palkokasvi,Viljelykiertosuunnittelupohja!$W78)
)
/(10-COUNTIF($E78:$X78, "Valitse kasvi")), " ")</f>
        <v xml:space="preserve"> </v>
      </c>
      <c r="Z78" s="45" t="str">
        <f>IFERROR((
  _xlfn.XLOOKUP(Viljelykiertosuunnittelupohja!$E78,Kasvit,Viljavuus,Viljelykiertosuunnittelupohja!$E78)
+_xlfn.XLOOKUP(Viljelykiertosuunnittelupohja!$G78,Kasvit,Viljavuus,Viljelykiertosuunnittelupohja!$G78)
+_xlfn.XLOOKUP(Viljelykiertosuunnittelupohja!$I78,Kasvit,Viljavuus,Viljelykiertosuunnittelupohja!$I78)
+_xlfn.XLOOKUP(Viljelykiertosuunnittelupohja!$K78,Kasvit,Viljavuus,Viljelykiertosuunnittelupohja!$K78)
+_xlfn.XLOOKUP(Viljelykiertosuunnittelupohja!$M78,Kasvit,Viljavuus,Viljelykiertosuunnittelupohja!$M78)
+_xlfn.XLOOKUP(Viljelykiertosuunnittelupohja!$O78,Kasvit,Viljavuus,Viljelykiertosuunnittelupohja!$O78)
+_xlfn.XLOOKUP(Viljelykiertosuunnittelupohja!$Q78,Kasvit,Viljavuus,Viljelykiertosuunnittelupohja!$Q78)
+_xlfn.XLOOKUP(Viljelykiertosuunnittelupohja!$S78,Kasvit,Viljavuus,Viljelykiertosuunnittelupohja!$S78)
+_xlfn.XLOOKUP(Viljelykiertosuunnittelupohja!$U78,Kasvit,Viljavuus,Viljelykiertosuunnittelupohja!$U78)
+_xlfn.XLOOKUP(Viljelykiertosuunnittelupohja!$W78,Kasvit,Viljavuus,Viljelykiertosuunnittelupohja!$W78)
)
/(10-COUNTIF($E78:$X78, "Valitse kasvi")), " ")</f>
        <v xml:space="preserve"> </v>
      </c>
    </row>
    <row r="79" spans="1:26" s="3" customFormat="1" ht="14.4" customHeight="1" x14ac:dyDescent="0.3">
      <c r="A79" s="30" t="s">
        <v>143</v>
      </c>
      <c r="B79" s="34"/>
      <c r="C79" s="38">
        <v>0</v>
      </c>
      <c r="D79" s="38" t="s">
        <v>187</v>
      </c>
      <c r="E79" s="3" t="s">
        <v>96</v>
      </c>
      <c r="F79" s="38" t="s">
        <v>187</v>
      </c>
      <c r="G79" s="3" t="s">
        <v>96</v>
      </c>
      <c r="H79" s="38" t="s">
        <v>187</v>
      </c>
      <c r="I79" s="3" t="s">
        <v>96</v>
      </c>
      <c r="J79" s="38" t="s">
        <v>187</v>
      </c>
      <c r="K79" s="3" t="s">
        <v>96</v>
      </c>
      <c r="L79" s="38" t="s">
        <v>187</v>
      </c>
      <c r="M79" s="3" t="s">
        <v>96</v>
      </c>
      <c r="N79" s="38" t="s">
        <v>187</v>
      </c>
      <c r="O79" s="3" t="s">
        <v>96</v>
      </c>
      <c r="P79" s="38" t="s">
        <v>187</v>
      </c>
      <c r="Q79" s="3" t="s">
        <v>96</v>
      </c>
      <c r="R79" s="38" t="s">
        <v>187</v>
      </c>
      <c r="S79" s="3" t="s">
        <v>96</v>
      </c>
      <c r="T79" s="38" t="s">
        <v>187</v>
      </c>
      <c r="U79" s="3" t="s">
        <v>96</v>
      </c>
      <c r="V79" s="38" t="s">
        <v>187</v>
      </c>
      <c r="W79" s="3" t="s">
        <v>96</v>
      </c>
      <c r="X79" s="38" t="s">
        <v>187</v>
      </c>
      <c r="Y79" s="44" t="str">
        <f>IFERROR((
  _xlfn.XLOOKUP(Viljelykiertosuunnittelupohja!$E79,Kasvit,Palkokasvi,Viljelykiertosuunnittelupohja!$E79)
+_xlfn.XLOOKUP(Viljelykiertosuunnittelupohja!$G79,Kasvit,Palkokasvi,Viljelykiertosuunnittelupohja!$G79)
+_xlfn.XLOOKUP(Viljelykiertosuunnittelupohja!$I79,Kasvit,Palkokasvi,Viljelykiertosuunnittelupohja!$I79)
+_xlfn.XLOOKUP(Viljelykiertosuunnittelupohja!$K79,Kasvit,Palkokasvi,Viljelykiertosuunnittelupohja!$K79)
+_xlfn.XLOOKUP(Viljelykiertosuunnittelupohja!$M79,Kasvit,Palkokasvi,Viljelykiertosuunnittelupohja!$M79)
+_xlfn.XLOOKUP(Viljelykiertosuunnittelupohja!$O79,Kasvit,Palkokasvi,Viljelykiertosuunnittelupohja!$O79)
+_xlfn.XLOOKUP(Viljelykiertosuunnittelupohja!$Q79,Kasvit,Palkokasvi,Viljelykiertosuunnittelupohja!$Q79)
+_xlfn.XLOOKUP(Viljelykiertosuunnittelupohja!$S79,Kasvit,Palkokasvi,Viljelykiertosuunnittelupohja!$S79)
+_xlfn.XLOOKUP(Viljelykiertosuunnittelupohja!$U79,Kasvit,Palkokasvi,Viljelykiertosuunnittelupohja!$U79)
+_xlfn.XLOOKUP(Viljelykiertosuunnittelupohja!$W79,Kasvit,Palkokasvi,Viljelykiertosuunnittelupohja!$W79)
)
/(10-COUNTIF($E79:$X79, "Valitse kasvi")), " ")</f>
        <v xml:space="preserve"> </v>
      </c>
      <c r="Z79" s="44" t="str">
        <f>IFERROR((
  _xlfn.XLOOKUP(Viljelykiertosuunnittelupohja!$E79,Kasvit,Viljavuus,Viljelykiertosuunnittelupohja!$E79)
+_xlfn.XLOOKUP(Viljelykiertosuunnittelupohja!$G79,Kasvit,Viljavuus,Viljelykiertosuunnittelupohja!$G79)
+_xlfn.XLOOKUP(Viljelykiertosuunnittelupohja!$I79,Kasvit,Viljavuus,Viljelykiertosuunnittelupohja!$I79)
+_xlfn.XLOOKUP(Viljelykiertosuunnittelupohja!$K79,Kasvit,Viljavuus,Viljelykiertosuunnittelupohja!$K79)
+_xlfn.XLOOKUP(Viljelykiertosuunnittelupohja!$M79,Kasvit,Viljavuus,Viljelykiertosuunnittelupohja!$M79)
+_xlfn.XLOOKUP(Viljelykiertosuunnittelupohja!$O79,Kasvit,Viljavuus,Viljelykiertosuunnittelupohja!$O79)
+_xlfn.XLOOKUP(Viljelykiertosuunnittelupohja!$Q79,Kasvit,Viljavuus,Viljelykiertosuunnittelupohja!$Q79)
+_xlfn.XLOOKUP(Viljelykiertosuunnittelupohja!$S79,Kasvit,Viljavuus,Viljelykiertosuunnittelupohja!$S79)
+_xlfn.XLOOKUP(Viljelykiertosuunnittelupohja!$U79,Kasvit,Viljavuus,Viljelykiertosuunnittelupohja!$U79)
+_xlfn.XLOOKUP(Viljelykiertosuunnittelupohja!$W79,Kasvit,Viljavuus,Viljelykiertosuunnittelupohja!$W79)
)
/(10-COUNTIF($E79:$X79, "Valitse kasvi")), " ")</f>
        <v xml:space="preserve"> </v>
      </c>
    </row>
    <row r="80" spans="1:26" s="2" customFormat="1" ht="14.4" customHeight="1" x14ac:dyDescent="0.3">
      <c r="A80" s="31" t="s">
        <v>144</v>
      </c>
      <c r="B80" s="35"/>
      <c r="C80" s="39">
        <v>0</v>
      </c>
      <c r="D80" s="39" t="s">
        <v>187</v>
      </c>
      <c r="E80" s="2" t="s">
        <v>96</v>
      </c>
      <c r="F80" s="39" t="s">
        <v>187</v>
      </c>
      <c r="G80" s="2" t="s">
        <v>96</v>
      </c>
      <c r="H80" s="39" t="s">
        <v>187</v>
      </c>
      <c r="I80" s="2" t="s">
        <v>96</v>
      </c>
      <c r="J80" s="39" t="s">
        <v>187</v>
      </c>
      <c r="K80" s="2" t="s">
        <v>96</v>
      </c>
      <c r="L80" s="39" t="s">
        <v>187</v>
      </c>
      <c r="M80" s="2" t="s">
        <v>96</v>
      </c>
      <c r="N80" s="39" t="s">
        <v>187</v>
      </c>
      <c r="O80" s="2" t="s">
        <v>96</v>
      </c>
      <c r="P80" s="39" t="s">
        <v>187</v>
      </c>
      <c r="Q80" s="2" t="s">
        <v>96</v>
      </c>
      <c r="R80" s="39" t="s">
        <v>187</v>
      </c>
      <c r="S80" s="2" t="s">
        <v>96</v>
      </c>
      <c r="T80" s="39" t="s">
        <v>187</v>
      </c>
      <c r="U80" s="2" t="s">
        <v>96</v>
      </c>
      <c r="V80" s="39" t="s">
        <v>187</v>
      </c>
      <c r="W80" s="2" t="s">
        <v>96</v>
      </c>
      <c r="X80" s="39" t="s">
        <v>187</v>
      </c>
      <c r="Y80" s="45" t="str">
        <f>IFERROR((
  _xlfn.XLOOKUP(Viljelykiertosuunnittelupohja!$E80,Kasvit,Palkokasvi,Viljelykiertosuunnittelupohja!$E80)
+_xlfn.XLOOKUP(Viljelykiertosuunnittelupohja!$G80,Kasvit,Palkokasvi,Viljelykiertosuunnittelupohja!$G80)
+_xlfn.XLOOKUP(Viljelykiertosuunnittelupohja!$I80,Kasvit,Palkokasvi,Viljelykiertosuunnittelupohja!$I80)
+_xlfn.XLOOKUP(Viljelykiertosuunnittelupohja!$K80,Kasvit,Palkokasvi,Viljelykiertosuunnittelupohja!$K80)
+_xlfn.XLOOKUP(Viljelykiertosuunnittelupohja!$M80,Kasvit,Palkokasvi,Viljelykiertosuunnittelupohja!$M80)
+_xlfn.XLOOKUP(Viljelykiertosuunnittelupohja!$O80,Kasvit,Palkokasvi,Viljelykiertosuunnittelupohja!$O80)
+_xlfn.XLOOKUP(Viljelykiertosuunnittelupohja!$Q80,Kasvit,Palkokasvi,Viljelykiertosuunnittelupohja!$Q80)
+_xlfn.XLOOKUP(Viljelykiertosuunnittelupohja!$S80,Kasvit,Palkokasvi,Viljelykiertosuunnittelupohja!$S80)
+_xlfn.XLOOKUP(Viljelykiertosuunnittelupohja!$U80,Kasvit,Palkokasvi,Viljelykiertosuunnittelupohja!$U80)
+_xlfn.XLOOKUP(Viljelykiertosuunnittelupohja!$W80,Kasvit,Palkokasvi,Viljelykiertosuunnittelupohja!$W80)
)
/(10-COUNTIF($E80:$X80, "Valitse kasvi")), " ")</f>
        <v xml:space="preserve"> </v>
      </c>
      <c r="Z80" s="45" t="str">
        <f>IFERROR((
  _xlfn.XLOOKUP(Viljelykiertosuunnittelupohja!$E80,Kasvit,Viljavuus,Viljelykiertosuunnittelupohja!$E80)
+_xlfn.XLOOKUP(Viljelykiertosuunnittelupohja!$G80,Kasvit,Viljavuus,Viljelykiertosuunnittelupohja!$G80)
+_xlfn.XLOOKUP(Viljelykiertosuunnittelupohja!$I80,Kasvit,Viljavuus,Viljelykiertosuunnittelupohja!$I80)
+_xlfn.XLOOKUP(Viljelykiertosuunnittelupohja!$K80,Kasvit,Viljavuus,Viljelykiertosuunnittelupohja!$K80)
+_xlfn.XLOOKUP(Viljelykiertosuunnittelupohja!$M80,Kasvit,Viljavuus,Viljelykiertosuunnittelupohja!$M80)
+_xlfn.XLOOKUP(Viljelykiertosuunnittelupohja!$O80,Kasvit,Viljavuus,Viljelykiertosuunnittelupohja!$O80)
+_xlfn.XLOOKUP(Viljelykiertosuunnittelupohja!$Q80,Kasvit,Viljavuus,Viljelykiertosuunnittelupohja!$Q80)
+_xlfn.XLOOKUP(Viljelykiertosuunnittelupohja!$S80,Kasvit,Viljavuus,Viljelykiertosuunnittelupohja!$S80)
+_xlfn.XLOOKUP(Viljelykiertosuunnittelupohja!$U80,Kasvit,Viljavuus,Viljelykiertosuunnittelupohja!$U80)
+_xlfn.XLOOKUP(Viljelykiertosuunnittelupohja!$W80,Kasvit,Viljavuus,Viljelykiertosuunnittelupohja!$W80)
)
/(10-COUNTIF($E80:$X80, "Valitse kasvi")), " ")</f>
        <v xml:space="preserve"> </v>
      </c>
    </row>
    <row r="81" spans="1:26" s="3" customFormat="1" ht="14.4" customHeight="1" x14ac:dyDescent="0.3">
      <c r="A81" s="30" t="s">
        <v>145</v>
      </c>
      <c r="B81" s="34"/>
      <c r="C81" s="38">
        <v>0</v>
      </c>
      <c r="D81" s="38" t="s">
        <v>187</v>
      </c>
      <c r="E81" s="3" t="s">
        <v>96</v>
      </c>
      <c r="F81" s="38" t="s">
        <v>187</v>
      </c>
      <c r="G81" s="3" t="s">
        <v>96</v>
      </c>
      <c r="H81" s="38" t="s">
        <v>187</v>
      </c>
      <c r="I81" s="3" t="s">
        <v>96</v>
      </c>
      <c r="J81" s="38" t="s">
        <v>187</v>
      </c>
      <c r="K81" s="3" t="s">
        <v>96</v>
      </c>
      <c r="L81" s="38" t="s">
        <v>187</v>
      </c>
      <c r="M81" s="3" t="s">
        <v>96</v>
      </c>
      <c r="N81" s="38" t="s">
        <v>187</v>
      </c>
      <c r="O81" s="3" t="s">
        <v>96</v>
      </c>
      <c r="P81" s="38" t="s">
        <v>187</v>
      </c>
      <c r="Q81" s="3" t="s">
        <v>96</v>
      </c>
      <c r="R81" s="38" t="s">
        <v>187</v>
      </c>
      <c r="S81" s="3" t="s">
        <v>96</v>
      </c>
      <c r="T81" s="38" t="s">
        <v>187</v>
      </c>
      <c r="U81" s="3" t="s">
        <v>96</v>
      </c>
      <c r="V81" s="38" t="s">
        <v>187</v>
      </c>
      <c r="W81" s="3" t="s">
        <v>96</v>
      </c>
      <c r="X81" s="38" t="s">
        <v>187</v>
      </c>
      <c r="Y81" s="44" t="str">
        <f>IFERROR((
  _xlfn.XLOOKUP(Viljelykiertosuunnittelupohja!$E81,Kasvit,Palkokasvi,Viljelykiertosuunnittelupohja!$E81)
+_xlfn.XLOOKUP(Viljelykiertosuunnittelupohja!$G81,Kasvit,Palkokasvi,Viljelykiertosuunnittelupohja!$G81)
+_xlfn.XLOOKUP(Viljelykiertosuunnittelupohja!$I81,Kasvit,Palkokasvi,Viljelykiertosuunnittelupohja!$I81)
+_xlfn.XLOOKUP(Viljelykiertosuunnittelupohja!$K81,Kasvit,Palkokasvi,Viljelykiertosuunnittelupohja!$K81)
+_xlfn.XLOOKUP(Viljelykiertosuunnittelupohja!$M81,Kasvit,Palkokasvi,Viljelykiertosuunnittelupohja!$M81)
+_xlfn.XLOOKUP(Viljelykiertosuunnittelupohja!$O81,Kasvit,Palkokasvi,Viljelykiertosuunnittelupohja!$O81)
+_xlfn.XLOOKUP(Viljelykiertosuunnittelupohja!$Q81,Kasvit,Palkokasvi,Viljelykiertosuunnittelupohja!$Q81)
+_xlfn.XLOOKUP(Viljelykiertosuunnittelupohja!$S81,Kasvit,Palkokasvi,Viljelykiertosuunnittelupohja!$S81)
+_xlfn.XLOOKUP(Viljelykiertosuunnittelupohja!$U81,Kasvit,Palkokasvi,Viljelykiertosuunnittelupohja!$U81)
+_xlfn.XLOOKUP(Viljelykiertosuunnittelupohja!$W81,Kasvit,Palkokasvi,Viljelykiertosuunnittelupohja!$W81)
)
/(10-COUNTIF($E81:$X81, "Valitse kasvi")), " ")</f>
        <v xml:space="preserve"> </v>
      </c>
      <c r="Z81" s="44" t="str">
        <f>IFERROR((
  _xlfn.XLOOKUP(Viljelykiertosuunnittelupohja!$E81,Kasvit,Viljavuus,Viljelykiertosuunnittelupohja!$E81)
+_xlfn.XLOOKUP(Viljelykiertosuunnittelupohja!$G81,Kasvit,Viljavuus,Viljelykiertosuunnittelupohja!$G81)
+_xlfn.XLOOKUP(Viljelykiertosuunnittelupohja!$I81,Kasvit,Viljavuus,Viljelykiertosuunnittelupohja!$I81)
+_xlfn.XLOOKUP(Viljelykiertosuunnittelupohja!$K81,Kasvit,Viljavuus,Viljelykiertosuunnittelupohja!$K81)
+_xlfn.XLOOKUP(Viljelykiertosuunnittelupohja!$M81,Kasvit,Viljavuus,Viljelykiertosuunnittelupohja!$M81)
+_xlfn.XLOOKUP(Viljelykiertosuunnittelupohja!$O81,Kasvit,Viljavuus,Viljelykiertosuunnittelupohja!$O81)
+_xlfn.XLOOKUP(Viljelykiertosuunnittelupohja!$Q81,Kasvit,Viljavuus,Viljelykiertosuunnittelupohja!$Q81)
+_xlfn.XLOOKUP(Viljelykiertosuunnittelupohja!$S81,Kasvit,Viljavuus,Viljelykiertosuunnittelupohja!$S81)
+_xlfn.XLOOKUP(Viljelykiertosuunnittelupohja!$U81,Kasvit,Viljavuus,Viljelykiertosuunnittelupohja!$U81)
+_xlfn.XLOOKUP(Viljelykiertosuunnittelupohja!$W81,Kasvit,Viljavuus,Viljelykiertosuunnittelupohja!$W81)
)
/(10-COUNTIF($E81:$X81, "Valitse kasvi")), " ")</f>
        <v xml:space="preserve"> </v>
      </c>
    </row>
    <row r="82" spans="1:26" s="2" customFormat="1" ht="14.4" customHeight="1" x14ac:dyDescent="0.3">
      <c r="A82" s="31" t="s">
        <v>146</v>
      </c>
      <c r="B82" s="35"/>
      <c r="C82" s="39">
        <v>0</v>
      </c>
      <c r="D82" s="39" t="s">
        <v>187</v>
      </c>
      <c r="E82" s="2" t="s">
        <v>96</v>
      </c>
      <c r="F82" s="39" t="s">
        <v>187</v>
      </c>
      <c r="G82" s="2" t="s">
        <v>96</v>
      </c>
      <c r="H82" s="39" t="s">
        <v>187</v>
      </c>
      <c r="I82" s="2" t="s">
        <v>96</v>
      </c>
      <c r="J82" s="39" t="s">
        <v>187</v>
      </c>
      <c r="K82" s="2" t="s">
        <v>96</v>
      </c>
      <c r="L82" s="39" t="s">
        <v>187</v>
      </c>
      <c r="M82" s="2" t="s">
        <v>96</v>
      </c>
      <c r="N82" s="39" t="s">
        <v>187</v>
      </c>
      <c r="O82" s="2" t="s">
        <v>96</v>
      </c>
      <c r="P82" s="39" t="s">
        <v>187</v>
      </c>
      <c r="Q82" s="2" t="s">
        <v>96</v>
      </c>
      <c r="R82" s="39" t="s">
        <v>187</v>
      </c>
      <c r="S82" s="2" t="s">
        <v>96</v>
      </c>
      <c r="T82" s="39" t="s">
        <v>187</v>
      </c>
      <c r="U82" s="2" t="s">
        <v>96</v>
      </c>
      <c r="V82" s="39" t="s">
        <v>187</v>
      </c>
      <c r="W82" s="2" t="s">
        <v>96</v>
      </c>
      <c r="X82" s="39" t="s">
        <v>187</v>
      </c>
      <c r="Y82" s="45" t="str">
        <f>IFERROR((
  _xlfn.XLOOKUP(Viljelykiertosuunnittelupohja!$E82,Kasvit,Palkokasvi,Viljelykiertosuunnittelupohja!$E82)
+_xlfn.XLOOKUP(Viljelykiertosuunnittelupohja!$G82,Kasvit,Palkokasvi,Viljelykiertosuunnittelupohja!$G82)
+_xlfn.XLOOKUP(Viljelykiertosuunnittelupohja!$I82,Kasvit,Palkokasvi,Viljelykiertosuunnittelupohja!$I82)
+_xlfn.XLOOKUP(Viljelykiertosuunnittelupohja!$K82,Kasvit,Palkokasvi,Viljelykiertosuunnittelupohja!$K82)
+_xlfn.XLOOKUP(Viljelykiertosuunnittelupohja!$M82,Kasvit,Palkokasvi,Viljelykiertosuunnittelupohja!$M82)
+_xlfn.XLOOKUP(Viljelykiertosuunnittelupohja!$O82,Kasvit,Palkokasvi,Viljelykiertosuunnittelupohja!$O82)
+_xlfn.XLOOKUP(Viljelykiertosuunnittelupohja!$Q82,Kasvit,Palkokasvi,Viljelykiertosuunnittelupohja!$Q82)
+_xlfn.XLOOKUP(Viljelykiertosuunnittelupohja!$S82,Kasvit,Palkokasvi,Viljelykiertosuunnittelupohja!$S82)
+_xlfn.XLOOKUP(Viljelykiertosuunnittelupohja!$U82,Kasvit,Palkokasvi,Viljelykiertosuunnittelupohja!$U82)
+_xlfn.XLOOKUP(Viljelykiertosuunnittelupohja!$W82,Kasvit,Palkokasvi,Viljelykiertosuunnittelupohja!$W82)
)
/(10-COUNTIF($E82:$X82, "Valitse kasvi")), " ")</f>
        <v xml:space="preserve"> </v>
      </c>
      <c r="Z82" s="45" t="str">
        <f>IFERROR((
  _xlfn.XLOOKUP(Viljelykiertosuunnittelupohja!$E82,Kasvit,Viljavuus,Viljelykiertosuunnittelupohja!$E82)
+_xlfn.XLOOKUP(Viljelykiertosuunnittelupohja!$G82,Kasvit,Viljavuus,Viljelykiertosuunnittelupohja!$G82)
+_xlfn.XLOOKUP(Viljelykiertosuunnittelupohja!$I82,Kasvit,Viljavuus,Viljelykiertosuunnittelupohja!$I82)
+_xlfn.XLOOKUP(Viljelykiertosuunnittelupohja!$K82,Kasvit,Viljavuus,Viljelykiertosuunnittelupohja!$K82)
+_xlfn.XLOOKUP(Viljelykiertosuunnittelupohja!$M82,Kasvit,Viljavuus,Viljelykiertosuunnittelupohja!$M82)
+_xlfn.XLOOKUP(Viljelykiertosuunnittelupohja!$O82,Kasvit,Viljavuus,Viljelykiertosuunnittelupohja!$O82)
+_xlfn.XLOOKUP(Viljelykiertosuunnittelupohja!$Q82,Kasvit,Viljavuus,Viljelykiertosuunnittelupohja!$Q82)
+_xlfn.XLOOKUP(Viljelykiertosuunnittelupohja!$S82,Kasvit,Viljavuus,Viljelykiertosuunnittelupohja!$S82)
+_xlfn.XLOOKUP(Viljelykiertosuunnittelupohja!$U82,Kasvit,Viljavuus,Viljelykiertosuunnittelupohja!$U82)
+_xlfn.XLOOKUP(Viljelykiertosuunnittelupohja!$W82,Kasvit,Viljavuus,Viljelykiertosuunnittelupohja!$W82)
)
/(10-COUNTIF($E82:$X82, "Valitse kasvi")), " ")</f>
        <v xml:space="preserve"> </v>
      </c>
    </row>
    <row r="83" spans="1:26" s="3" customFormat="1" ht="14.4" customHeight="1" x14ac:dyDescent="0.3">
      <c r="A83" s="30" t="s">
        <v>147</v>
      </c>
      <c r="B83" s="34"/>
      <c r="C83" s="38">
        <v>0</v>
      </c>
      <c r="D83" s="38" t="s">
        <v>187</v>
      </c>
      <c r="E83" s="3" t="s">
        <v>96</v>
      </c>
      <c r="F83" s="38" t="s">
        <v>187</v>
      </c>
      <c r="G83" s="3" t="s">
        <v>96</v>
      </c>
      <c r="H83" s="38" t="s">
        <v>187</v>
      </c>
      <c r="I83" s="3" t="s">
        <v>96</v>
      </c>
      <c r="J83" s="38" t="s">
        <v>187</v>
      </c>
      <c r="K83" s="3" t="s">
        <v>96</v>
      </c>
      <c r="L83" s="38" t="s">
        <v>187</v>
      </c>
      <c r="M83" s="3" t="s">
        <v>96</v>
      </c>
      <c r="N83" s="38" t="s">
        <v>187</v>
      </c>
      <c r="O83" s="3" t="s">
        <v>96</v>
      </c>
      <c r="P83" s="38" t="s">
        <v>187</v>
      </c>
      <c r="Q83" s="3" t="s">
        <v>96</v>
      </c>
      <c r="R83" s="38" t="s">
        <v>187</v>
      </c>
      <c r="S83" s="3" t="s">
        <v>96</v>
      </c>
      <c r="T83" s="38" t="s">
        <v>187</v>
      </c>
      <c r="U83" s="3" t="s">
        <v>96</v>
      </c>
      <c r="V83" s="38" t="s">
        <v>187</v>
      </c>
      <c r="W83" s="3" t="s">
        <v>96</v>
      </c>
      <c r="X83" s="38" t="s">
        <v>187</v>
      </c>
      <c r="Y83" s="44" t="str">
        <f>IFERROR((
  _xlfn.XLOOKUP(Viljelykiertosuunnittelupohja!$E83,Kasvit,Palkokasvi,Viljelykiertosuunnittelupohja!$E83)
+_xlfn.XLOOKUP(Viljelykiertosuunnittelupohja!$G83,Kasvit,Palkokasvi,Viljelykiertosuunnittelupohja!$G83)
+_xlfn.XLOOKUP(Viljelykiertosuunnittelupohja!$I83,Kasvit,Palkokasvi,Viljelykiertosuunnittelupohja!$I83)
+_xlfn.XLOOKUP(Viljelykiertosuunnittelupohja!$K83,Kasvit,Palkokasvi,Viljelykiertosuunnittelupohja!$K83)
+_xlfn.XLOOKUP(Viljelykiertosuunnittelupohja!$M83,Kasvit,Palkokasvi,Viljelykiertosuunnittelupohja!$M83)
+_xlfn.XLOOKUP(Viljelykiertosuunnittelupohja!$O83,Kasvit,Palkokasvi,Viljelykiertosuunnittelupohja!$O83)
+_xlfn.XLOOKUP(Viljelykiertosuunnittelupohja!$Q83,Kasvit,Palkokasvi,Viljelykiertosuunnittelupohja!$Q83)
+_xlfn.XLOOKUP(Viljelykiertosuunnittelupohja!$S83,Kasvit,Palkokasvi,Viljelykiertosuunnittelupohja!$S83)
+_xlfn.XLOOKUP(Viljelykiertosuunnittelupohja!$U83,Kasvit,Palkokasvi,Viljelykiertosuunnittelupohja!$U83)
+_xlfn.XLOOKUP(Viljelykiertosuunnittelupohja!$W83,Kasvit,Palkokasvi,Viljelykiertosuunnittelupohja!$W83)
)
/(10-COUNTIF($E83:$X83, "Valitse kasvi")), " ")</f>
        <v xml:space="preserve"> </v>
      </c>
      <c r="Z83" s="44" t="str">
        <f>IFERROR((
  _xlfn.XLOOKUP(Viljelykiertosuunnittelupohja!$E83,Kasvit,Viljavuus,Viljelykiertosuunnittelupohja!$E83)
+_xlfn.XLOOKUP(Viljelykiertosuunnittelupohja!$G83,Kasvit,Viljavuus,Viljelykiertosuunnittelupohja!$G83)
+_xlfn.XLOOKUP(Viljelykiertosuunnittelupohja!$I83,Kasvit,Viljavuus,Viljelykiertosuunnittelupohja!$I83)
+_xlfn.XLOOKUP(Viljelykiertosuunnittelupohja!$K83,Kasvit,Viljavuus,Viljelykiertosuunnittelupohja!$K83)
+_xlfn.XLOOKUP(Viljelykiertosuunnittelupohja!$M83,Kasvit,Viljavuus,Viljelykiertosuunnittelupohja!$M83)
+_xlfn.XLOOKUP(Viljelykiertosuunnittelupohja!$O83,Kasvit,Viljavuus,Viljelykiertosuunnittelupohja!$O83)
+_xlfn.XLOOKUP(Viljelykiertosuunnittelupohja!$Q83,Kasvit,Viljavuus,Viljelykiertosuunnittelupohja!$Q83)
+_xlfn.XLOOKUP(Viljelykiertosuunnittelupohja!$S83,Kasvit,Viljavuus,Viljelykiertosuunnittelupohja!$S83)
+_xlfn.XLOOKUP(Viljelykiertosuunnittelupohja!$U83,Kasvit,Viljavuus,Viljelykiertosuunnittelupohja!$U83)
+_xlfn.XLOOKUP(Viljelykiertosuunnittelupohja!$W83,Kasvit,Viljavuus,Viljelykiertosuunnittelupohja!$W83)
)
/(10-COUNTIF($E83:$X83, "Valitse kasvi")), " ")</f>
        <v xml:space="preserve"> </v>
      </c>
    </row>
    <row r="84" spans="1:26" s="2" customFormat="1" ht="14.4" customHeight="1" x14ac:dyDescent="0.3">
      <c r="A84" s="31" t="s">
        <v>148</v>
      </c>
      <c r="B84" s="35"/>
      <c r="C84" s="39">
        <v>0</v>
      </c>
      <c r="D84" s="39" t="s">
        <v>187</v>
      </c>
      <c r="E84" s="2" t="s">
        <v>96</v>
      </c>
      <c r="F84" s="39" t="s">
        <v>187</v>
      </c>
      <c r="G84" s="2" t="s">
        <v>96</v>
      </c>
      <c r="H84" s="39" t="s">
        <v>187</v>
      </c>
      <c r="I84" s="2" t="s">
        <v>96</v>
      </c>
      <c r="J84" s="39" t="s">
        <v>187</v>
      </c>
      <c r="K84" s="2" t="s">
        <v>96</v>
      </c>
      <c r="L84" s="39" t="s">
        <v>187</v>
      </c>
      <c r="M84" s="2" t="s">
        <v>96</v>
      </c>
      <c r="N84" s="39" t="s">
        <v>187</v>
      </c>
      <c r="O84" s="2" t="s">
        <v>96</v>
      </c>
      <c r="P84" s="39" t="s">
        <v>187</v>
      </c>
      <c r="Q84" s="2" t="s">
        <v>96</v>
      </c>
      <c r="R84" s="39" t="s">
        <v>187</v>
      </c>
      <c r="S84" s="2" t="s">
        <v>96</v>
      </c>
      <c r="T84" s="39" t="s">
        <v>187</v>
      </c>
      <c r="U84" s="2" t="s">
        <v>96</v>
      </c>
      <c r="V84" s="39" t="s">
        <v>187</v>
      </c>
      <c r="W84" s="2" t="s">
        <v>96</v>
      </c>
      <c r="X84" s="39" t="s">
        <v>187</v>
      </c>
      <c r="Y84" s="45" t="str">
        <f>IFERROR((
  _xlfn.XLOOKUP(Viljelykiertosuunnittelupohja!$E84,Kasvit,Palkokasvi,Viljelykiertosuunnittelupohja!$E84)
+_xlfn.XLOOKUP(Viljelykiertosuunnittelupohja!$G84,Kasvit,Palkokasvi,Viljelykiertosuunnittelupohja!$G84)
+_xlfn.XLOOKUP(Viljelykiertosuunnittelupohja!$I84,Kasvit,Palkokasvi,Viljelykiertosuunnittelupohja!$I84)
+_xlfn.XLOOKUP(Viljelykiertosuunnittelupohja!$K84,Kasvit,Palkokasvi,Viljelykiertosuunnittelupohja!$K84)
+_xlfn.XLOOKUP(Viljelykiertosuunnittelupohja!$M84,Kasvit,Palkokasvi,Viljelykiertosuunnittelupohja!$M84)
+_xlfn.XLOOKUP(Viljelykiertosuunnittelupohja!$O84,Kasvit,Palkokasvi,Viljelykiertosuunnittelupohja!$O84)
+_xlfn.XLOOKUP(Viljelykiertosuunnittelupohja!$Q84,Kasvit,Palkokasvi,Viljelykiertosuunnittelupohja!$Q84)
+_xlfn.XLOOKUP(Viljelykiertosuunnittelupohja!$S84,Kasvit,Palkokasvi,Viljelykiertosuunnittelupohja!$S84)
+_xlfn.XLOOKUP(Viljelykiertosuunnittelupohja!$U84,Kasvit,Palkokasvi,Viljelykiertosuunnittelupohja!$U84)
+_xlfn.XLOOKUP(Viljelykiertosuunnittelupohja!$W84,Kasvit,Palkokasvi,Viljelykiertosuunnittelupohja!$W84)
)
/(10-COUNTIF($E84:$X84, "Valitse kasvi")), " ")</f>
        <v xml:space="preserve"> </v>
      </c>
      <c r="Z84" s="45" t="str">
        <f>IFERROR((
  _xlfn.XLOOKUP(Viljelykiertosuunnittelupohja!$E84,Kasvit,Viljavuus,Viljelykiertosuunnittelupohja!$E84)
+_xlfn.XLOOKUP(Viljelykiertosuunnittelupohja!$G84,Kasvit,Viljavuus,Viljelykiertosuunnittelupohja!$G84)
+_xlfn.XLOOKUP(Viljelykiertosuunnittelupohja!$I84,Kasvit,Viljavuus,Viljelykiertosuunnittelupohja!$I84)
+_xlfn.XLOOKUP(Viljelykiertosuunnittelupohja!$K84,Kasvit,Viljavuus,Viljelykiertosuunnittelupohja!$K84)
+_xlfn.XLOOKUP(Viljelykiertosuunnittelupohja!$M84,Kasvit,Viljavuus,Viljelykiertosuunnittelupohja!$M84)
+_xlfn.XLOOKUP(Viljelykiertosuunnittelupohja!$O84,Kasvit,Viljavuus,Viljelykiertosuunnittelupohja!$O84)
+_xlfn.XLOOKUP(Viljelykiertosuunnittelupohja!$Q84,Kasvit,Viljavuus,Viljelykiertosuunnittelupohja!$Q84)
+_xlfn.XLOOKUP(Viljelykiertosuunnittelupohja!$S84,Kasvit,Viljavuus,Viljelykiertosuunnittelupohja!$S84)
+_xlfn.XLOOKUP(Viljelykiertosuunnittelupohja!$U84,Kasvit,Viljavuus,Viljelykiertosuunnittelupohja!$U84)
+_xlfn.XLOOKUP(Viljelykiertosuunnittelupohja!$W84,Kasvit,Viljavuus,Viljelykiertosuunnittelupohja!$W84)
)
/(10-COUNTIF($E84:$X84, "Valitse kasvi")), " ")</f>
        <v xml:space="preserve"> </v>
      </c>
    </row>
    <row r="85" spans="1:26" s="3" customFormat="1" ht="14.4" customHeight="1" x14ac:dyDescent="0.3">
      <c r="A85" s="30" t="s">
        <v>149</v>
      </c>
      <c r="B85" s="34"/>
      <c r="C85" s="38">
        <v>0</v>
      </c>
      <c r="D85" s="38" t="s">
        <v>187</v>
      </c>
      <c r="E85" s="3" t="s">
        <v>96</v>
      </c>
      <c r="F85" s="38" t="s">
        <v>187</v>
      </c>
      <c r="G85" s="3" t="s">
        <v>96</v>
      </c>
      <c r="H85" s="38" t="s">
        <v>187</v>
      </c>
      <c r="I85" s="3" t="s">
        <v>96</v>
      </c>
      <c r="J85" s="38" t="s">
        <v>187</v>
      </c>
      <c r="K85" s="3" t="s">
        <v>96</v>
      </c>
      <c r="L85" s="38" t="s">
        <v>187</v>
      </c>
      <c r="M85" s="3" t="s">
        <v>96</v>
      </c>
      <c r="N85" s="38" t="s">
        <v>187</v>
      </c>
      <c r="O85" s="3" t="s">
        <v>96</v>
      </c>
      <c r="P85" s="38" t="s">
        <v>187</v>
      </c>
      <c r="Q85" s="3" t="s">
        <v>96</v>
      </c>
      <c r="R85" s="38" t="s">
        <v>187</v>
      </c>
      <c r="S85" s="3" t="s">
        <v>96</v>
      </c>
      <c r="T85" s="38" t="s">
        <v>187</v>
      </c>
      <c r="U85" s="3" t="s">
        <v>96</v>
      </c>
      <c r="V85" s="38" t="s">
        <v>187</v>
      </c>
      <c r="W85" s="3" t="s">
        <v>96</v>
      </c>
      <c r="X85" s="38" t="s">
        <v>187</v>
      </c>
      <c r="Y85" s="44" t="str">
        <f>IFERROR((
  _xlfn.XLOOKUP(Viljelykiertosuunnittelupohja!$E85,Kasvit,Palkokasvi,Viljelykiertosuunnittelupohja!$E85)
+_xlfn.XLOOKUP(Viljelykiertosuunnittelupohja!$G85,Kasvit,Palkokasvi,Viljelykiertosuunnittelupohja!$G85)
+_xlfn.XLOOKUP(Viljelykiertosuunnittelupohja!$I85,Kasvit,Palkokasvi,Viljelykiertosuunnittelupohja!$I85)
+_xlfn.XLOOKUP(Viljelykiertosuunnittelupohja!$K85,Kasvit,Palkokasvi,Viljelykiertosuunnittelupohja!$K85)
+_xlfn.XLOOKUP(Viljelykiertosuunnittelupohja!$M85,Kasvit,Palkokasvi,Viljelykiertosuunnittelupohja!$M85)
+_xlfn.XLOOKUP(Viljelykiertosuunnittelupohja!$O85,Kasvit,Palkokasvi,Viljelykiertosuunnittelupohja!$O85)
+_xlfn.XLOOKUP(Viljelykiertosuunnittelupohja!$Q85,Kasvit,Palkokasvi,Viljelykiertosuunnittelupohja!$Q85)
+_xlfn.XLOOKUP(Viljelykiertosuunnittelupohja!$S85,Kasvit,Palkokasvi,Viljelykiertosuunnittelupohja!$S85)
+_xlfn.XLOOKUP(Viljelykiertosuunnittelupohja!$U85,Kasvit,Palkokasvi,Viljelykiertosuunnittelupohja!$U85)
+_xlfn.XLOOKUP(Viljelykiertosuunnittelupohja!$W85,Kasvit,Palkokasvi,Viljelykiertosuunnittelupohja!$W85)
)
/(10-COUNTIF($E85:$X85, "Valitse kasvi")), " ")</f>
        <v xml:space="preserve"> </v>
      </c>
      <c r="Z85" s="44" t="str">
        <f>IFERROR((
  _xlfn.XLOOKUP(Viljelykiertosuunnittelupohja!$E85,Kasvit,Viljavuus,Viljelykiertosuunnittelupohja!$E85)
+_xlfn.XLOOKUP(Viljelykiertosuunnittelupohja!$G85,Kasvit,Viljavuus,Viljelykiertosuunnittelupohja!$G85)
+_xlfn.XLOOKUP(Viljelykiertosuunnittelupohja!$I85,Kasvit,Viljavuus,Viljelykiertosuunnittelupohja!$I85)
+_xlfn.XLOOKUP(Viljelykiertosuunnittelupohja!$K85,Kasvit,Viljavuus,Viljelykiertosuunnittelupohja!$K85)
+_xlfn.XLOOKUP(Viljelykiertosuunnittelupohja!$M85,Kasvit,Viljavuus,Viljelykiertosuunnittelupohja!$M85)
+_xlfn.XLOOKUP(Viljelykiertosuunnittelupohja!$O85,Kasvit,Viljavuus,Viljelykiertosuunnittelupohja!$O85)
+_xlfn.XLOOKUP(Viljelykiertosuunnittelupohja!$Q85,Kasvit,Viljavuus,Viljelykiertosuunnittelupohja!$Q85)
+_xlfn.XLOOKUP(Viljelykiertosuunnittelupohja!$S85,Kasvit,Viljavuus,Viljelykiertosuunnittelupohja!$S85)
+_xlfn.XLOOKUP(Viljelykiertosuunnittelupohja!$U85,Kasvit,Viljavuus,Viljelykiertosuunnittelupohja!$U85)
+_xlfn.XLOOKUP(Viljelykiertosuunnittelupohja!$W85,Kasvit,Viljavuus,Viljelykiertosuunnittelupohja!$W85)
)
/(10-COUNTIF($E85:$X85, "Valitse kasvi")), " ")</f>
        <v xml:space="preserve"> </v>
      </c>
    </row>
    <row r="86" spans="1:26" s="2" customFormat="1" ht="14.4" customHeight="1" x14ac:dyDescent="0.3">
      <c r="A86" s="31" t="s">
        <v>150</v>
      </c>
      <c r="B86" s="35"/>
      <c r="C86" s="39">
        <v>0</v>
      </c>
      <c r="D86" s="39" t="s">
        <v>187</v>
      </c>
      <c r="E86" s="2" t="s">
        <v>96</v>
      </c>
      <c r="F86" s="39" t="s">
        <v>187</v>
      </c>
      <c r="G86" s="2" t="s">
        <v>96</v>
      </c>
      <c r="H86" s="39" t="s">
        <v>187</v>
      </c>
      <c r="I86" s="2" t="s">
        <v>96</v>
      </c>
      <c r="J86" s="39" t="s">
        <v>187</v>
      </c>
      <c r="K86" s="2" t="s">
        <v>96</v>
      </c>
      <c r="L86" s="39" t="s">
        <v>187</v>
      </c>
      <c r="M86" s="2" t="s">
        <v>96</v>
      </c>
      <c r="N86" s="39" t="s">
        <v>187</v>
      </c>
      <c r="O86" s="2" t="s">
        <v>96</v>
      </c>
      <c r="P86" s="39" t="s">
        <v>187</v>
      </c>
      <c r="Q86" s="2" t="s">
        <v>96</v>
      </c>
      <c r="R86" s="39" t="s">
        <v>187</v>
      </c>
      <c r="S86" s="2" t="s">
        <v>96</v>
      </c>
      <c r="T86" s="39" t="s">
        <v>187</v>
      </c>
      <c r="U86" s="2" t="s">
        <v>96</v>
      </c>
      <c r="V86" s="39" t="s">
        <v>187</v>
      </c>
      <c r="W86" s="2" t="s">
        <v>96</v>
      </c>
      <c r="X86" s="39" t="s">
        <v>187</v>
      </c>
      <c r="Y86" s="45" t="str">
        <f>IFERROR((
  _xlfn.XLOOKUP(Viljelykiertosuunnittelupohja!$E86,Kasvit,Palkokasvi,Viljelykiertosuunnittelupohja!$E86)
+_xlfn.XLOOKUP(Viljelykiertosuunnittelupohja!$G86,Kasvit,Palkokasvi,Viljelykiertosuunnittelupohja!$G86)
+_xlfn.XLOOKUP(Viljelykiertosuunnittelupohja!$I86,Kasvit,Palkokasvi,Viljelykiertosuunnittelupohja!$I86)
+_xlfn.XLOOKUP(Viljelykiertosuunnittelupohja!$K86,Kasvit,Palkokasvi,Viljelykiertosuunnittelupohja!$K86)
+_xlfn.XLOOKUP(Viljelykiertosuunnittelupohja!$M86,Kasvit,Palkokasvi,Viljelykiertosuunnittelupohja!$M86)
+_xlfn.XLOOKUP(Viljelykiertosuunnittelupohja!$O86,Kasvit,Palkokasvi,Viljelykiertosuunnittelupohja!$O86)
+_xlfn.XLOOKUP(Viljelykiertosuunnittelupohja!$Q86,Kasvit,Palkokasvi,Viljelykiertosuunnittelupohja!$Q86)
+_xlfn.XLOOKUP(Viljelykiertosuunnittelupohja!$S86,Kasvit,Palkokasvi,Viljelykiertosuunnittelupohja!$S86)
+_xlfn.XLOOKUP(Viljelykiertosuunnittelupohja!$U86,Kasvit,Palkokasvi,Viljelykiertosuunnittelupohja!$U86)
+_xlfn.XLOOKUP(Viljelykiertosuunnittelupohja!$W86,Kasvit,Palkokasvi,Viljelykiertosuunnittelupohja!$W86)
)
/(10-COUNTIF($E86:$X86, "Valitse kasvi")), " ")</f>
        <v xml:space="preserve"> </v>
      </c>
      <c r="Z86" s="45" t="str">
        <f>IFERROR((
  _xlfn.XLOOKUP(Viljelykiertosuunnittelupohja!$E86,Kasvit,Viljavuus,Viljelykiertosuunnittelupohja!$E86)
+_xlfn.XLOOKUP(Viljelykiertosuunnittelupohja!$G86,Kasvit,Viljavuus,Viljelykiertosuunnittelupohja!$G86)
+_xlfn.XLOOKUP(Viljelykiertosuunnittelupohja!$I86,Kasvit,Viljavuus,Viljelykiertosuunnittelupohja!$I86)
+_xlfn.XLOOKUP(Viljelykiertosuunnittelupohja!$K86,Kasvit,Viljavuus,Viljelykiertosuunnittelupohja!$K86)
+_xlfn.XLOOKUP(Viljelykiertosuunnittelupohja!$M86,Kasvit,Viljavuus,Viljelykiertosuunnittelupohja!$M86)
+_xlfn.XLOOKUP(Viljelykiertosuunnittelupohja!$O86,Kasvit,Viljavuus,Viljelykiertosuunnittelupohja!$O86)
+_xlfn.XLOOKUP(Viljelykiertosuunnittelupohja!$Q86,Kasvit,Viljavuus,Viljelykiertosuunnittelupohja!$Q86)
+_xlfn.XLOOKUP(Viljelykiertosuunnittelupohja!$S86,Kasvit,Viljavuus,Viljelykiertosuunnittelupohja!$S86)
+_xlfn.XLOOKUP(Viljelykiertosuunnittelupohja!$U86,Kasvit,Viljavuus,Viljelykiertosuunnittelupohja!$U86)
+_xlfn.XLOOKUP(Viljelykiertosuunnittelupohja!$W86,Kasvit,Viljavuus,Viljelykiertosuunnittelupohja!$W86)
)
/(10-COUNTIF($E86:$X86, "Valitse kasvi")), " ")</f>
        <v xml:space="preserve"> </v>
      </c>
    </row>
    <row r="87" spans="1:26" s="3" customFormat="1" ht="14.4" customHeight="1" x14ac:dyDescent="0.3">
      <c r="A87" s="30" t="s">
        <v>151</v>
      </c>
      <c r="B87" s="34"/>
      <c r="C87" s="38">
        <v>0</v>
      </c>
      <c r="D87" s="38" t="s">
        <v>187</v>
      </c>
      <c r="E87" s="3" t="s">
        <v>96</v>
      </c>
      <c r="F87" s="38" t="s">
        <v>187</v>
      </c>
      <c r="G87" s="3" t="s">
        <v>96</v>
      </c>
      <c r="H87" s="38" t="s">
        <v>187</v>
      </c>
      <c r="I87" s="3" t="s">
        <v>96</v>
      </c>
      <c r="J87" s="38" t="s">
        <v>187</v>
      </c>
      <c r="K87" s="3" t="s">
        <v>96</v>
      </c>
      <c r="L87" s="38" t="s">
        <v>187</v>
      </c>
      <c r="M87" s="3" t="s">
        <v>96</v>
      </c>
      <c r="N87" s="38" t="s">
        <v>187</v>
      </c>
      <c r="O87" s="3" t="s">
        <v>96</v>
      </c>
      <c r="P87" s="38" t="s">
        <v>187</v>
      </c>
      <c r="Q87" s="3" t="s">
        <v>96</v>
      </c>
      <c r="R87" s="38" t="s">
        <v>187</v>
      </c>
      <c r="S87" s="3" t="s">
        <v>96</v>
      </c>
      <c r="T87" s="38" t="s">
        <v>187</v>
      </c>
      <c r="U87" s="3" t="s">
        <v>96</v>
      </c>
      <c r="V87" s="38" t="s">
        <v>187</v>
      </c>
      <c r="W87" s="3" t="s">
        <v>96</v>
      </c>
      <c r="X87" s="38" t="s">
        <v>187</v>
      </c>
      <c r="Y87" s="44" t="str">
        <f>IFERROR((
  _xlfn.XLOOKUP(Viljelykiertosuunnittelupohja!$E87,Kasvit,Palkokasvi,Viljelykiertosuunnittelupohja!$E87)
+_xlfn.XLOOKUP(Viljelykiertosuunnittelupohja!$G87,Kasvit,Palkokasvi,Viljelykiertosuunnittelupohja!$G87)
+_xlfn.XLOOKUP(Viljelykiertosuunnittelupohja!$I87,Kasvit,Palkokasvi,Viljelykiertosuunnittelupohja!$I87)
+_xlfn.XLOOKUP(Viljelykiertosuunnittelupohja!$K87,Kasvit,Palkokasvi,Viljelykiertosuunnittelupohja!$K87)
+_xlfn.XLOOKUP(Viljelykiertosuunnittelupohja!$M87,Kasvit,Palkokasvi,Viljelykiertosuunnittelupohja!$M87)
+_xlfn.XLOOKUP(Viljelykiertosuunnittelupohja!$O87,Kasvit,Palkokasvi,Viljelykiertosuunnittelupohja!$O87)
+_xlfn.XLOOKUP(Viljelykiertosuunnittelupohja!$Q87,Kasvit,Palkokasvi,Viljelykiertosuunnittelupohja!$Q87)
+_xlfn.XLOOKUP(Viljelykiertosuunnittelupohja!$S87,Kasvit,Palkokasvi,Viljelykiertosuunnittelupohja!$S87)
+_xlfn.XLOOKUP(Viljelykiertosuunnittelupohja!$U87,Kasvit,Palkokasvi,Viljelykiertosuunnittelupohja!$U87)
+_xlfn.XLOOKUP(Viljelykiertosuunnittelupohja!$W87,Kasvit,Palkokasvi,Viljelykiertosuunnittelupohja!$W87)
)
/(10-COUNTIF($E87:$X87, "Valitse kasvi")), " ")</f>
        <v xml:space="preserve"> </v>
      </c>
      <c r="Z87" s="44" t="str">
        <f>IFERROR((
  _xlfn.XLOOKUP(Viljelykiertosuunnittelupohja!$E87,Kasvit,Viljavuus,Viljelykiertosuunnittelupohja!$E87)
+_xlfn.XLOOKUP(Viljelykiertosuunnittelupohja!$G87,Kasvit,Viljavuus,Viljelykiertosuunnittelupohja!$G87)
+_xlfn.XLOOKUP(Viljelykiertosuunnittelupohja!$I87,Kasvit,Viljavuus,Viljelykiertosuunnittelupohja!$I87)
+_xlfn.XLOOKUP(Viljelykiertosuunnittelupohja!$K87,Kasvit,Viljavuus,Viljelykiertosuunnittelupohja!$K87)
+_xlfn.XLOOKUP(Viljelykiertosuunnittelupohja!$M87,Kasvit,Viljavuus,Viljelykiertosuunnittelupohja!$M87)
+_xlfn.XLOOKUP(Viljelykiertosuunnittelupohja!$O87,Kasvit,Viljavuus,Viljelykiertosuunnittelupohja!$O87)
+_xlfn.XLOOKUP(Viljelykiertosuunnittelupohja!$Q87,Kasvit,Viljavuus,Viljelykiertosuunnittelupohja!$Q87)
+_xlfn.XLOOKUP(Viljelykiertosuunnittelupohja!$S87,Kasvit,Viljavuus,Viljelykiertosuunnittelupohja!$S87)
+_xlfn.XLOOKUP(Viljelykiertosuunnittelupohja!$U87,Kasvit,Viljavuus,Viljelykiertosuunnittelupohja!$U87)
+_xlfn.XLOOKUP(Viljelykiertosuunnittelupohja!$W87,Kasvit,Viljavuus,Viljelykiertosuunnittelupohja!$W87)
)
/(10-COUNTIF($E87:$X87, "Valitse kasvi")), " ")</f>
        <v xml:space="preserve"> </v>
      </c>
    </row>
    <row r="88" spans="1:26" s="2" customFormat="1" ht="14.4" customHeight="1" x14ac:dyDescent="0.3">
      <c r="A88" s="31" t="s">
        <v>152</v>
      </c>
      <c r="B88" s="35"/>
      <c r="C88" s="39">
        <v>0</v>
      </c>
      <c r="D88" s="39" t="s">
        <v>187</v>
      </c>
      <c r="E88" s="2" t="s">
        <v>96</v>
      </c>
      <c r="F88" s="39" t="s">
        <v>187</v>
      </c>
      <c r="G88" s="2" t="s">
        <v>96</v>
      </c>
      <c r="H88" s="39" t="s">
        <v>187</v>
      </c>
      <c r="I88" s="2" t="s">
        <v>96</v>
      </c>
      <c r="J88" s="39" t="s">
        <v>187</v>
      </c>
      <c r="K88" s="2" t="s">
        <v>96</v>
      </c>
      <c r="L88" s="39" t="s">
        <v>187</v>
      </c>
      <c r="M88" s="2" t="s">
        <v>96</v>
      </c>
      <c r="N88" s="39" t="s">
        <v>187</v>
      </c>
      <c r="O88" s="2" t="s">
        <v>96</v>
      </c>
      <c r="P88" s="39" t="s">
        <v>187</v>
      </c>
      <c r="Q88" s="2" t="s">
        <v>96</v>
      </c>
      <c r="R88" s="39" t="s">
        <v>187</v>
      </c>
      <c r="S88" s="2" t="s">
        <v>96</v>
      </c>
      <c r="T88" s="39" t="s">
        <v>187</v>
      </c>
      <c r="U88" s="2" t="s">
        <v>96</v>
      </c>
      <c r="V88" s="39" t="s">
        <v>187</v>
      </c>
      <c r="W88" s="2" t="s">
        <v>96</v>
      </c>
      <c r="X88" s="39" t="s">
        <v>187</v>
      </c>
      <c r="Y88" s="45" t="str">
        <f>IFERROR((
  _xlfn.XLOOKUP(Viljelykiertosuunnittelupohja!$E88,Kasvit,Palkokasvi,Viljelykiertosuunnittelupohja!$E88)
+_xlfn.XLOOKUP(Viljelykiertosuunnittelupohja!$G88,Kasvit,Palkokasvi,Viljelykiertosuunnittelupohja!$G88)
+_xlfn.XLOOKUP(Viljelykiertosuunnittelupohja!$I88,Kasvit,Palkokasvi,Viljelykiertosuunnittelupohja!$I88)
+_xlfn.XLOOKUP(Viljelykiertosuunnittelupohja!$K88,Kasvit,Palkokasvi,Viljelykiertosuunnittelupohja!$K88)
+_xlfn.XLOOKUP(Viljelykiertosuunnittelupohja!$M88,Kasvit,Palkokasvi,Viljelykiertosuunnittelupohja!$M88)
+_xlfn.XLOOKUP(Viljelykiertosuunnittelupohja!$O88,Kasvit,Palkokasvi,Viljelykiertosuunnittelupohja!$O88)
+_xlfn.XLOOKUP(Viljelykiertosuunnittelupohja!$Q88,Kasvit,Palkokasvi,Viljelykiertosuunnittelupohja!$Q88)
+_xlfn.XLOOKUP(Viljelykiertosuunnittelupohja!$S88,Kasvit,Palkokasvi,Viljelykiertosuunnittelupohja!$S88)
+_xlfn.XLOOKUP(Viljelykiertosuunnittelupohja!$U88,Kasvit,Palkokasvi,Viljelykiertosuunnittelupohja!$U88)
+_xlfn.XLOOKUP(Viljelykiertosuunnittelupohja!$W88,Kasvit,Palkokasvi,Viljelykiertosuunnittelupohja!$W88)
)
/(10-COUNTIF($E88:$X88, "Valitse kasvi")), " ")</f>
        <v xml:space="preserve"> </v>
      </c>
      <c r="Z88" s="45" t="str">
        <f>IFERROR((
  _xlfn.XLOOKUP(Viljelykiertosuunnittelupohja!$E88,Kasvit,Viljavuus,Viljelykiertosuunnittelupohja!$E88)
+_xlfn.XLOOKUP(Viljelykiertosuunnittelupohja!$G88,Kasvit,Viljavuus,Viljelykiertosuunnittelupohja!$G88)
+_xlfn.XLOOKUP(Viljelykiertosuunnittelupohja!$I88,Kasvit,Viljavuus,Viljelykiertosuunnittelupohja!$I88)
+_xlfn.XLOOKUP(Viljelykiertosuunnittelupohja!$K88,Kasvit,Viljavuus,Viljelykiertosuunnittelupohja!$K88)
+_xlfn.XLOOKUP(Viljelykiertosuunnittelupohja!$M88,Kasvit,Viljavuus,Viljelykiertosuunnittelupohja!$M88)
+_xlfn.XLOOKUP(Viljelykiertosuunnittelupohja!$O88,Kasvit,Viljavuus,Viljelykiertosuunnittelupohja!$O88)
+_xlfn.XLOOKUP(Viljelykiertosuunnittelupohja!$Q88,Kasvit,Viljavuus,Viljelykiertosuunnittelupohja!$Q88)
+_xlfn.XLOOKUP(Viljelykiertosuunnittelupohja!$S88,Kasvit,Viljavuus,Viljelykiertosuunnittelupohja!$S88)
+_xlfn.XLOOKUP(Viljelykiertosuunnittelupohja!$U88,Kasvit,Viljavuus,Viljelykiertosuunnittelupohja!$U88)
+_xlfn.XLOOKUP(Viljelykiertosuunnittelupohja!$W88,Kasvit,Viljavuus,Viljelykiertosuunnittelupohja!$W88)
)
/(10-COUNTIF($E88:$X88, "Valitse kasvi")), " ")</f>
        <v xml:space="preserve"> </v>
      </c>
    </row>
    <row r="89" spans="1:26" s="3" customFormat="1" ht="14.4" customHeight="1" x14ac:dyDescent="0.3">
      <c r="A89" s="30" t="s">
        <v>153</v>
      </c>
      <c r="B89" s="34"/>
      <c r="C89" s="38">
        <v>0</v>
      </c>
      <c r="D89" s="38" t="s">
        <v>187</v>
      </c>
      <c r="E89" s="3" t="s">
        <v>96</v>
      </c>
      <c r="F89" s="38" t="s">
        <v>187</v>
      </c>
      <c r="G89" s="3" t="s">
        <v>96</v>
      </c>
      <c r="H89" s="38" t="s">
        <v>187</v>
      </c>
      <c r="I89" s="3" t="s">
        <v>96</v>
      </c>
      <c r="J89" s="38" t="s">
        <v>187</v>
      </c>
      <c r="K89" s="3" t="s">
        <v>96</v>
      </c>
      <c r="L89" s="38" t="s">
        <v>187</v>
      </c>
      <c r="M89" s="3" t="s">
        <v>96</v>
      </c>
      <c r="N89" s="38" t="s">
        <v>187</v>
      </c>
      <c r="O89" s="3" t="s">
        <v>96</v>
      </c>
      <c r="P89" s="38" t="s">
        <v>187</v>
      </c>
      <c r="Q89" s="3" t="s">
        <v>96</v>
      </c>
      <c r="R89" s="38" t="s">
        <v>187</v>
      </c>
      <c r="S89" s="3" t="s">
        <v>96</v>
      </c>
      <c r="T89" s="38" t="s">
        <v>187</v>
      </c>
      <c r="U89" s="3" t="s">
        <v>96</v>
      </c>
      <c r="V89" s="38" t="s">
        <v>187</v>
      </c>
      <c r="W89" s="3" t="s">
        <v>96</v>
      </c>
      <c r="X89" s="38" t="s">
        <v>187</v>
      </c>
      <c r="Y89" s="44" t="str">
        <f>IFERROR((
  _xlfn.XLOOKUP(Viljelykiertosuunnittelupohja!$E89,Kasvit,Palkokasvi,Viljelykiertosuunnittelupohja!$E89)
+_xlfn.XLOOKUP(Viljelykiertosuunnittelupohja!$G89,Kasvit,Palkokasvi,Viljelykiertosuunnittelupohja!$G89)
+_xlfn.XLOOKUP(Viljelykiertosuunnittelupohja!$I89,Kasvit,Palkokasvi,Viljelykiertosuunnittelupohja!$I89)
+_xlfn.XLOOKUP(Viljelykiertosuunnittelupohja!$K89,Kasvit,Palkokasvi,Viljelykiertosuunnittelupohja!$K89)
+_xlfn.XLOOKUP(Viljelykiertosuunnittelupohja!$M89,Kasvit,Palkokasvi,Viljelykiertosuunnittelupohja!$M89)
+_xlfn.XLOOKUP(Viljelykiertosuunnittelupohja!$O89,Kasvit,Palkokasvi,Viljelykiertosuunnittelupohja!$O89)
+_xlfn.XLOOKUP(Viljelykiertosuunnittelupohja!$Q89,Kasvit,Palkokasvi,Viljelykiertosuunnittelupohja!$Q89)
+_xlfn.XLOOKUP(Viljelykiertosuunnittelupohja!$S89,Kasvit,Palkokasvi,Viljelykiertosuunnittelupohja!$S89)
+_xlfn.XLOOKUP(Viljelykiertosuunnittelupohja!$U89,Kasvit,Palkokasvi,Viljelykiertosuunnittelupohja!$U89)
+_xlfn.XLOOKUP(Viljelykiertosuunnittelupohja!$W89,Kasvit,Palkokasvi,Viljelykiertosuunnittelupohja!$W89)
)
/(10-COUNTIF($E89:$X89, "Valitse kasvi")), " ")</f>
        <v xml:space="preserve"> </v>
      </c>
      <c r="Z89" s="44" t="str">
        <f>IFERROR((
  _xlfn.XLOOKUP(Viljelykiertosuunnittelupohja!$E89,Kasvit,Viljavuus,Viljelykiertosuunnittelupohja!$E89)
+_xlfn.XLOOKUP(Viljelykiertosuunnittelupohja!$G89,Kasvit,Viljavuus,Viljelykiertosuunnittelupohja!$G89)
+_xlfn.XLOOKUP(Viljelykiertosuunnittelupohja!$I89,Kasvit,Viljavuus,Viljelykiertosuunnittelupohja!$I89)
+_xlfn.XLOOKUP(Viljelykiertosuunnittelupohja!$K89,Kasvit,Viljavuus,Viljelykiertosuunnittelupohja!$K89)
+_xlfn.XLOOKUP(Viljelykiertosuunnittelupohja!$M89,Kasvit,Viljavuus,Viljelykiertosuunnittelupohja!$M89)
+_xlfn.XLOOKUP(Viljelykiertosuunnittelupohja!$O89,Kasvit,Viljavuus,Viljelykiertosuunnittelupohja!$O89)
+_xlfn.XLOOKUP(Viljelykiertosuunnittelupohja!$Q89,Kasvit,Viljavuus,Viljelykiertosuunnittelupohja!$Q89)
+_xlfn.XLOOKUP(Viljelykiertosuunnittelupohja!$S89,Kasvit,Viljavuus,Viljelykiertosuunnittelupohja!$S89)
+_xlfn.XLOOKUP(Viljelykiertosuunnittelupohja!$U89,Kasvit,Viljavuus,Viljelykiertosuunnittelupohja!$U89)
+_xlfn.XLOOKUP(Viljelykiertosuunnittelupohja!$W89,Kasvit,Viljavuus,Viljelykiertosuunnittelupohja!$W89)
)
/(10-COUNTIF($E89:$X89, "Valitse kasvi")), " ")</f>
        <v xml:space="preserve"> </v>
      </c>
    </row>
    <row r="90" spans="1:26" s="2" customFormat="1" ht="14.4" customHeight="1" x14ac:dyDescent="0.3">
      <c r="A90" s="31" t="s">
        <v>154</v>
      </c>
      <c r="B90" s="35"/>
      <c r="C90" s="39">
        <v>0</v>
      </c>
      <c r="D90" s="39" t="s">
        <v>187</v>
      </c>
      <c r="E90" s="2" t="s">
        <v>96</v>
      </c>
      <c r="F90" s="39" t="s">
        <v>187</v>
      </c>
      <c r="G90" s="2" t="s">
        <v>96</v>
      </c>
      <c r="H90" s="39" t="s">
        <v>187</v>
      </c>
      <c r="I90" s="2" t="s">
        <v>96</v>
      </c>
      <c r="J90" s="39" t="s">
        <v>187</v>
      </c>
      <c r="K90" s="2" t="s">
        <v>96</v>
      </c>
      <c r="L90" s="39" t="s">
        <v>187</v>
      </c>
      <c r="M90" s="2" t="s">
        <v>96</v>
      </c>
      <c r="N90" s="39" t="s">
        <v>187</v>
      </c>
      <c r="O90" s="2" t="s">
        <v>96</v>
      </c>
      <c r="P90" s="39" t="s">
        <v>187</v>
      </c>
      <c r="Q90" s="2" t="s">
        <v>96</v>
      </c>
      <c r="R90" s="39" t="s">
        <v>187</v>
      </c>
      <c r="S90" s="2" t="s">
        <v>96</v>
      </c>
      <c r="T90" s="39" t="s">
        <v>187</v>
      </c>
      <c r="U90" s="2" t="s">
        <v>96</v>
      </c>
      <c r="V90" s="39" t="s">
        <v>187</v>
      </c>
      <c r="W90" s="2" t="s">
        <v>96</v>
      </c>
      <c r="X90" s="39" t="s">
        <v>187</v>
      </c>
      <c r="Y90" s="45" t="str">
        <f>IFERROR((
  _xlfn.XLOOKUP(Viljelykiertosuunnittelupohja!$E90,Kasvit,Palkokasvi,Viljelykiertosuunnittelupohja!$E90)
+_xlfn.XLOOKUP(Viljelykiertosuunnittelupohja!$G90,Kasvit,Palkokasvi,Viljelykiertosuunnittelupohja!$G90)
+_xlfn.XLOOKUP(Viljelykiertosuunnittelupohja!$I90,Kasvit,Palkokasvi,Viljelykiertosuunnittelupohja!$I90)
+_xlfn.XLOOKUP(Viljelykiertosuunnittelupohja!$K90,Kasvit,Palkokasvi,Viljelykiertosuunnittelupohja!$K90)
+_xlfn.XLOOKUP(Viljelykiertosuunnittelupohja!$M90,Kasvit,Palkokasvi,Viljelykiertosuunnittelupohja!$M90)
+_xlfn.XLOOKUP(Viljelykiertosuunnittelupohja!$O90,Kasvit,Palkokasvi,Viljelykiertosuunnittelupohja!$O90)
+_xlfn.XLOOKUP(Viljelykiertosuunnittelupohja!$Q90,Kasvit,Palkokasvi,Viljelykiertosuunnittelupohja!$Q90)
+_xlfn.XLOOKUP(Viljelykiertosuunnittelupohja!$S90,Kasvit,Palkokasvi,Viljelykiertosuunnittelupohja!$S90)
+_xlfn.XLOOKUP(Viljelykiertosuunnittelupohja!$U90,Kasvit,Palkokasvi,Viljelykiertosuunnittelupohja!$U90)
+_xlfn.XLOOKUP(Viljelykiertosuunnittelupohja!$W90,Kasvit,Palkokasvi,Viljelykiertosuunnittelupohja!$W90)
)
/(10-COUNTIF($E90:$X90, "Valitse kasvi")), " ")</f>
        <v xml:space="preserve"> </v>
      </c>
      <c r="Z90" s="45" t="str">
        <f>IFERROR((
  _xlfn.XLOOKUP(Viljelykiertosuunnittelupohja!$E90,Kasvit,Viljavuus,Viljelykiertosuunnittelupohja!$E90)
+_xlfn.XLOOKUP(Viljelykiertosuunnittelupohja!$G90,Kasvit,Viljavuus,Viljelykiertosuunnittelupohja!$G90)
+_xlfn.XLOOKUP(Viljelykiertosuunnittelupohja!$I90,Kasvit,Viljavuus,Viljelykiertosuunnittelupohja!$I90)
+_xlfn.XLOOKUP(Viljelykiertosuunnittelupohja!$K90,Kasvit,Viljavuus,Viljelykiertosuunnittelupohja!$K90)
+_xlfn.XLOOKUP(Viljelykiertosuunnittelupohja!$M90,Kasvit,Viljavuus,Viljelykiertosuunnittelupohja!$M90)
+_xlfn.XLOOKUP(Viljelykiertosuunnittelupohja!$O90,Kasvit,Viljavuus,Viljelykiertosuunnittelupohja!$O90)
+_xlfn.XLOOKUP(Viljelykiertosuunnittelupohja!$Q90,Kasvit,Viljavuus,Viljelykiertosuunnittelupohja!$Q90)
+_xlfn.XLOOKUP(Viljelykiertosuunnittelupohja!$S90,Kasvit,Viljavuus,Viljelykiertosuunnittelupohja!$S90)
+_xlfn.XLOOKUP(Viljelykiertosuunnittelupohja!$U90,Kasvit,Viljavuus,Viljelykiertosuunnittelupohja!$U90)
+_xlfn.XLOOKUP(Viljelykiertosuunnittelupohja!$W90,Kasvit,Viljavuus,Viljelykiertosuunnittelupohja!$W90)
)
/(10-COUNTIF($E90:$X90, "Valitse kasvi")), " ")</f>
        <v xml:space="preserve"> </v>
      </c>
    </row>
    <row r="91" spans="1:26" s="3" customFormat="1" ht="14.4" customHeight="1" x14ac:dyDescent="0.3">
      <c r="A91" s="30" t="s">
        <v>155</v>
      </c>
      <c r="B91" s="34"/>
      <c r="C91" s="38">
        <v>0</v>
      </c>
      <c r="D91" s="38" t="s">
        <v>187</v>
      </c>
      <c r="E91" s="3" t="s">
        <v>96</v>
      </c>
      <c r="F91" s="38" t="s">
        <v>187</v>
      </c>
      <c r="G91" s="3" t="s">
        <v>96</v>
      </c>
      <c r="H91" s="38" t="s">
        <v>187</v>
      </c>
      <c r="I91" s="3" t="s">
        <v>96</v>
      </c>
      <c r="J91" s="38" t="s">
        <v>187</v>
      </c>
      <c r="K91" s="3" t="s">
        <v>96</v>
      </c>
      <c r="L91" s="38" t="s">
        <v>187</v>
      </c>
      <c r="M91" s="3" t="s">
        <v>96</v>
      </c>
      <c r="N91" s="38" t="s">
        <v>187</v>
      </c>
      <c r="O91" s="3" t="s">
        <v>96</v>
      </c>
      <c r="P91" s="38" t="s">
        <v>187</v>
      </c>
      <c r="Q91" s="3" t="s">
        <v>96</v>
      </c>
      <c r="R91" s="38" t="s">
        <v>187</v>
      </c>
      <c r="S91" s="3" t="s">
        <v>96</v>
      </c>
      <c r="T91" s="38" t="s">
        <v>187</v>
      </c>
      <c r="U91" s="3" t="s">
        <v>96</v>
      </c>
      <c r="V91" s="38" t="s">
        <v>187</v>
      </c>
      <c r="W91" s="3" t="s">
        <v>96</v>
      </c>
      <c r="X91" s="38" t="s">
        <v>187</v>
      </c>
      <c r="Y91" s="44" t="str">
        <f>IFERROR((
  _xlfn.XLOOKUP(Viljelykiertosuunnittelupohja!$E91,Kasvit,Palkokasvi,Viljelykiertosuunnittelupohja!$E91)
+_xlfn.XLOOKUP(Viljelykiertosuunnittelupohja!$G91,Kasvit,Palkokasvi,Viljelykiertosuunnittelupohja!$G91)
+_xlfn.XLOOKUP(Viljelykiertosuunnittelupohja!$I91,Kasvit,Palkokasvi,Viljelykiertosuunnittelupohja!$I91)
+_xlfn.XLOOKUP(Viljelykiertosuunnittelupohja!$K91,Kasvit,Palkokasvi,Viljelykiertosuunnittelupohja!$K91)
+_xlfn.XLOOKUP(Viljelykiertosuunnittelupohja!$M91,Kasvit,Palkokasvi,Viljelykiertosuunnittelupohja!$M91)
+_xlfn.XLOOKUP(Viljelykiertosuunnittelupohja!$O91,Kasvit,Palkokasvi,Viljelykiertosuunnittelupohja!$O91)
+_xlfn.XLOOKUP(Viljelykiertosuunnittelupohja!$Q91,Kasvit,Palkokasvi,Viljelykiertosuunnittelupohja!$Q91)
+_xlfn.XLOOKUP(Viljelykiertosuunnittelupohja!$S91,Kasvit,Palkokasvi,Viljelykiertosuunnittelupohja!$S91)
+_xlfn.XLOOKUP(Viljelykiertosuunnittelupohja!$U91,Kasvit,Palkokasvi,Viljelykiertosuunnittelupohja!$U91)
+_xlfn.XLOOKUP(Viljelykiertosuunnittelupohja!$W91,Kasvit,Palkokasvi,Viljelykiertosuunnittelupohja!$W91)
)
/(10-COUNTIF($E91:$X91, "Valitse kasvi")), " ")</f>
        <v xml:space="preserve"> </v>
      </c>
      <c r="Z91" s="44" t="str">
        <f>IFERROR((
  _xlfn.XLOOKUP(Viljelykiertosuunnittelupohja!$E91,Kasvit,Viljavuus,Viljelykiertosuunnittelupohja!$E91)
+_xlfn.XLOOKUP(Viljelykiertosuunnittelupohja!$G91,Kasvit,Viljavuus,Viljelykiertosuunnittelupohja!$G91)
+_xlfn.XLOOKUP(Viljelykiertosuunnittelupohja!$I91,Kasvit,Viljavuus,Viljelykiertosuunnittelupohja!$I91)
+_xlfn.XLOOKUP(Viljelykiertosuunnittelupohja!$K91,Kasvit,Viljavuus,Viljelykiertosuunnittelupohja!$K91)
+_xlfn.XLOOKUP(Viljelykiertosuunnittelupohja!$M91,Kasvit,Viljavuus,Viljelykiertosuunnittelupohja!$M91)
+_xlfn.XLOOKUP(Viljelykiertosuunnittelupohja!$O91,Kasvit,Viljavuus,Viljelykiertosuunnittelupohja!$O91)
+_xlfn.XLOOKUP(Viljelykiertosuunnittelupohja!$Q91,Kasvit,Viljavuus,Viljelykiertosuunnittelupohja!$Q91)
+_xlfn.XLOOKUP(Viljelykiertosuunnittelupohja!$S91,Kasvit,Viljavuus,Viljelykiertosuunnittelupohja!$S91)
+_xlfn.XLOOKUP(Viljelykiertosuunnittelupohja!$U91,Kasvit,Viljavuus,Viljelykiertosuunnittelupohja!$U91)
+_xlfn.XLOOKUP(Viljelykiertosuunnittelupohja!$W91,Kasvit,Viljavuus,Viljelykiertosuunnittelupohja!$W91)
)
/(10-COUNTIF($E91:$X91, "Valitse kasvi")), " ")</f>
        <v xml:space="preserve"> </v>
      </c>
    </row>
    <row r="92" spans="1:26" s="2" customFormat="1" ht="14.4" customHeight="1" x14ac:dyDescent="0.3">
      <c r="A92" s="31" t="s">
        <v>156</v>
      </c>
      <c r="B92" s="35"/>
      <c r="C92" s="39">
        <v>0</v>
      </c>
      <c r="D92" s="39" t="s">
        <v>187</v>
      </c>
      <c r="E92" s="2" t="s">
        <v>96</v>
      </c>
      <c r="F92" s="39" t="s">
        <v>187</v>
      </c>
      <c r="G92" s="2" t="s">
        <v>96</v>
      </c>
      <c r="H92" s="39" t="s">
        <v>187</v>
      </c>
      <c r="I92" s="2" t="s">
        <v>96</v>
      </c>
      <c r="J92" s="39" t="s">
        <v>187</v>
      </c>
      <c r="K92" s="2" t="s">
        <v>96</v>
      </c>
      <c r="L92" s="39" t="s">
        <v>187</v>
      </c>
      <c r="M92" s="2" t="s">
        <v>96</v>
      </c>
      <c r="N92" s="39" t="s">
        <v>187</v>
      </c>
      <c r="O92" s="2" t="s">
        <v>96</v>
      </c>
      <c r="P92" s="39" t="s">
        <v>187</v>
      </c>
      <c r="Q92" s="2" t="s">
        <v>96</v>
      </c>
      <c r="R92" s="39" t="s">
        <v>187</v>
      </c>
      <c r="S92" s="2" t="s">
        <v>96</v>
      </c>
      <c r="T92" s="39" t="s">
        <v>187</v>
      </c>
      <c r="U92" s="2" t="s">
        <v>96</v>
      </c>
      <c r="V92" s="39" t="s">
        <v>187</v>
      </c>
      <c r="W92" s="2" t="s">
        <v>96</v>
      </c>
      <c r="X92" s="39" t="s">
        <v>187</v>
      </c>
      <c r="Y92" s="45" t="str">
        <f>IFERROR((
  _xlfn.XLOOKUP(Viljelykiertosuunnittelupohja!$E92,Kasvit,Palkokasvi,Viljelykiertosuunnittelupohja!$E92)
+_xlfn.XLOOKUP(Viljelykiertosuunnittelupohja!$G92,Kasvit,Palkokasvi,Viljelykiertosuunnittelupohja!$G92)
+_xlfn.XLOOKUP(Viljelykiertosuunnittelupohja!$I92,Kasvit,Palkokasvi,Viljelykiertosuunnittelupohja!$I92)
+_xlfn.XLOOKUP(Viljelykiertosuunnittelupohja!$K92,Kasvit,Palkokasvi,Viljelykiertosuunnittelupohja!$K92)
+_xlfn.XLOOKUP(Viljelykiertosuunnittelupohja!$M92,Kasvit,Palkokasvi,Viljelykiertosuunnittelupohja!$M92)
+_xlfn.XLOOKUP(Viljelykiertosuunnittelupohja!$O92,Kasvit,Palkokasvi,Viljelykiertosuunnittelupohja!$O92)
+_xlfn.XLOOKUP(Viljelykiertosuunnittelupohja!$Q92,Kasvit,Palkokasvi,Viljelykiertosuunnittelupohja!$Q92)
+_xlfn.XLOOKUP(Viljelykiertosuunnittelupohja!$S92,Kasvit,Palkokasvi,Viljelykiertosuunnittelupohja!$S92)
+_xlfn.XLOOKUP(Viljelykiertosuunnittelupohja!$U92,Kasvit,Palkokasvi,Viljelykiertosuunnittelupohja!$U92)
+_xlfn.XLOOKUP(Viljelykiertosuunnittelupohja!$W92,Kasvit,Palkokasvi,Viljelykiertosuunnittelupohja!$W92)
)
/(10-COUNTIF($E92:$X92, "Valitse kasvi")), " ")</f>
        <v xml:space="preserve"> </v>
      </c>
      <c r="Z92" s="45" t="str">
        <f>IFERROR((
  _xlfn.XLOOKUP(Viljelykiertosuunnittelupohja!$E92,Kasvit,Viljavuus,Viljelykiertosuunnittelupohja!$E92)
+_xlfn.XLOOKUP(Viljelykiertosuunnittelupohja!$G92,Kasvit,Viljavuus,Viljelykiertosuunnittelupohja!$G92)
+_xlfn.XLOOKUP(Viljelykiertosuunnittelupohja!$I92,Kasvit,Viljavuus,Viljelykiertosuunnittelupohja!$I92)
+_xlfn.XLOOKUP(Viljelykiertosuunnittelupohja!$K92,Kasvit,Viljavuus,Viljelykiertosuunnittelupohja!$K92)
+_xlfn.XLOOKUP(Viljelykiertosuunnittelupohja!$M92,Kasvit,Viljavuus,Viljelykiertosuunnittelupohja!$M92)
+_xlfn.XLOOKUP(Viljelykiertosuunnittelupohja!$O92,Kasvit,Viljavuus,Viljelykiertosuunnittelupohja!$O92)
+_xlfn.XLOOKUP(Viljelykiertosuunnittelupohja!$Q92,Kasvit,Viljavuus,Viljelykiertosuunnittelupohja!$Q92)
+_xlfn.XLOOKUP(Viljelykiertosuunnittelupohja!$S92,Kasvit,Viljavuus,Viljelykiertosuunnittelupohja!$S92)
+_xlfn.XLOOKUP(Viljelykiertosuunnittelupohja!$U92,Kasvit,Viljavuus,Viljelykiertosuunnittelupohja!$U92)
+_xlfn.XLOOKUP(Viljelykiertosuunnittelupohja!$W92,Kasvit,Viljavuus,Viljelykiertosuunnittelupohja!$W92)
)
/(10-COUNTIF($E92:$X92, "Valitse kasvi")), " ")</f>
        <v xml:space="preserve"> </v>
      </c>
    </row>
    <row r="93" spans="1:26" s="3" customFormat="1" ht="14.4" customHeight="1" x14ac:dyDescent="0.3">
      <c r="A93" s="30" t="s">
        <v>157</v>
      </c>
      <c r="B93" s="34"/>
      <c r="C93" s="38">
        <v>0</v>
      </c>
      <c r="D93" s="38" t="s">
        <v>187</v>
      </c>
      <c r="E93" s="3" t="s">
        <v>96</v>
      </c>
      <c r="F93" s="38" t="s">
        <v>187</v>
      </c>
      <c r="G93" s="3" t="s">
        <v>96</v>
      </c>
      <c r="H93" s="38" t="s">
        <v>187</v>
      </c>
      <c r="I93" s="3" t="s">
        <v>96</v>
      </c>
      <c r="J93" s="38" t="s">
        <v>187</v>
      </c>
      <c r="K93" s="3" t="s">
        <v>96</v>
      </c>
      <c r="L93" s="38" t="s">
        <v>187</v>
      </c>
      <c r="M93" s="3" t="s">
        <v>96</v>
      </c>
      <c r="N93" s="38" t="s">
        <v>187</v>
      </c>
      <c r="O93" s="3" t="s">
        <v>96</v>
      </c>
      <c r="P93" s="38" t="s">
        <v>187</v>
      </c>
      <c r="Q93" s="3" t="s">
        <v>96</v>
      </c>
      <c r="R93" s="38" t="s">
        <v>187</v>
      </c>
      <c r="S93" s="3" t="s">
        <v>96</v>
      </c>
      <c r="T93" s="38" t="s">
        <v>187</v>
      </c>
      <c r="U93" s="3" t="s">
        <v>96</v>
      </c>
      <c r="V93" s="38" t="s">
        <v>187</v>
      </c>
      <c r="W93" s="3" t="s">
        <v>96</v>
      </c>
      <c r="X93" s="38" t="s">
        <v>187</v>
      </c>
      <c r="Y93" s="44" t="str">
        <f>IFERROR((
  _xlfn.XLOOKUP(Viljelykiertosuunnittelupohja!$E93,Kasvit,Palkokasvi,Viljelykiertosuunnittelupohja!$E93)
+_xlfn.XLOOKUP(Viljelykiertosuunnittelupohja!$G93,Kasvit,Palkokasvi,Viljelykiertosuunnittelupohja!$G93)
+_xlfn.XLOOKUP(Viljelykiertosuunnittelupohja!$I93,Kasvit,Palkokasvi,Viljelykiertosuunnittelupohja!$I93)
+_xlfn.XLOOKUP(Viljelykiertosuunnittelupohja!$K93,Kasvit,Palkokasvi,Viljelykiertosuunnittelupohja!$K93)
+_xlfn.XLOOKUP(Viljelykiertosuunnittelupohja!$M93,Kasvit,Palkokasvi,Viljelykiertosuunnittelupohja!$M93)
+_xlfn.XLOOKUP(Viljelykiertosuunnittelupohja!$O93,Kasvit,Palkokasvi,Viljelykiertosuunnittelupohja!$O93)
+_xlfn.XLOOKUP(Viljelykiertosuunnittelupohja!$Q93,Kasvit,Palkokasvi,Viljelykiertosuunnittelupohja!$Q93)
+_xlfn.XLOOKUP(Viljelykiertosuunnittelupohja!$S93,Kasvit,Palkokasvi,Viljelykiertosuunnittelupohja!$S93)
+_xlfn.XLOOKUP(Viljelykiertosuunnittelupohja!$U93,Kasvit,Palkokasvi,Viljelykiertosuunnittelupohja!$U93)
+_xlfn.XLOOKUP(Viljelykiertosuunnittelupohja!$W93,Kasvit,Palkokasvi,Viljelykiertosuunnittelupohja!$W93)
)
/(10-COUNTIF($E93:$X93, "Valitse kasvi")), " ")</f>
        <v xml:space="preserve"> </v>
      </c>
      <c r="Z93" s="44" t="str">
        <f>IFERROR((
  _xlfn.XLOOKUP(Viljelykiertosuunnittelupohja!$E93,Kasvit,Viljavuus,Viljelykiertosuunnittelupohja!$E93)
+_xlfn.XLOOKUP(Viljelykiertosuunnittelupohja!$G93,Kasvit,Viljavuus,Viljelykiertosuunnittelupohja!$G93)
+_xlfn.XLOOKUP(Viljelykiertosuunnittelupohja!$I93,Kasvit,Viljavuus,Viljelykiertosuunnittelupohja!$I93)
+_xlfn.XLOOKUP(Viljelykiertosuunnittelupohja!$K93,Kasvit,Viljavuus,Viljelykiertosuunnittelupohja!$K93)
+_xlfn.XLOOKUP(Viljelykiertosuunnittelupohja!$M93,Kasvit,Viljavuus,Viljelykiertosuunnittelupohja!$M93)
+_xlfn.XLOOKUP(Viljelykiertosuunnittelupohja!$O93,Kasvit,Viljavuus,Viljelykiertosuunnittelupohja!$O93)
+_xlfn.XLOOKUP(Viljelykiertosuunnittelupohja!$Q93,Kasvit,Viljavuus,Viljelykiertosuunnittelupohja!$Q93)
+_xlfn.XLOOKUP(Viljelykiertosuunnittelupohja!$S93,Kasvit,Viljavuus,Viljelykiertosuunnittelupohja!$S93)
+_xlfn.XLOOKUP(Viljelykiertosuunnittelupohja!$U93,Kasvit,Viljavuus,Viljelykiertosuunnittelupohja!$U93)
+_xlfn.XLOOKUP(Viljelykiertosuunnittelupohja!$W93,Kasvit,Viljavuus,Viljelykiertosuunnittelupohja!$W93)
)
/(10-COUNTIF($E93:$X93, "Valitse kasvi")), " ")</f>
        <v xml:space="preserve"> </v>
      </c>
    </row>
    <row r="94" spans="1:26" s="2" customFormat="1" ht="14.4" customHeight="1" x14ac:dyDescent="0.3">
      <c r="A94" s="31" t="s">
        <v>158</v>
      </c>
      <c r="B94" s="35"/>
      <c r="C94" s="39">
        <v>0</v>
      </c>
      <c r="D94" s="39" t="s">
        <v>187</v>
      </c>
      <c r="E94" s="2" t="s">
        <v>96</v>
      </c>
      <c r="F94" s="39" t="s">
        <v>187</v>
      </c>
      <c r="G94" s="2" t="s">
        <v>96</v>
      </c>
      <c r="H94" s="39" t="s">
        <v>187</v>
      </c>
      <c r="I94" s="2" t="s">
        <v>96</v>
      </c>
      <c r="J94" s="39" t="s">
        <v>187</v>
      </c>
      <c r="K94" s="2" t="s">
        <v>96</v>
      </c>
      <c r="L94" s="39" t="s">
        <v>187</v>
      </c>
      <c r="M94" s="2" t="s">
        <v>96</v>
      </c>
      <c r="N94" s="39" t="s">
        <v>187</v>
      </c>
      <c r="O94" s="2" t="s">
        <v>96</v>
      </c>
      <c r="P94" s="39" t="s">
        <v>187</v>
      </c>
      <c r="Q94" s="2" t="s">
        <v>96</v>
      </c>
      <c r="R94" s="39" t="s">
        <v>187</v>
      </c>
      <c r="S94" s="2" t="s">
        <v>96</v>
      </c>
      <c r="T94" s="39" t="s">
        <v>187</v>
      </c>
      <c r="U94" s="2" t="s">
        <v>96</v>
      </c>
      <c r="V94" s="39" t="s">
        <v>187</v>
      </c>
      <c r="W94" s="2" t="s">
        <v>96</v>
      </c>
      <c r="X94" s="39" t="s">
        <v>187</v>
      </c>
      <c r="Y94" s="45" t="str">
        <f>IFERROR((
  _xlfn.XLOOKUP(Viljelykiertosuunnittelupohja!$E94,Kasvit,Palkokasvi,Viljelykiertosuunnittelupohja!$E94)
+_xlfn.XLOOKUP(Viljelykiertosuunnittelupohja!$G94,Kasvit,Palkokasvi,Viljelykiertosuunnittelupohja!$G94)
+_xlfn.XLOOKUP(Viljelykiertosuunnittelupohja!$I94,Kasvit,Palkokasvi,Viljelykiertosuunnittelupohja!$I94)
+_xlfn.XLOOKUP(Viljelykiertosuunnittelupohja!$K94,Kasvit,Palkokasvi,Viljelykiertosuunnittelupohja!$K94)
+_xlfn.XLOOKUP(Viljelykiertosuunnittelupohja!$M94,Kasvit,Palkokasvi,Viljelykiertosuunnittelupohja!$M94)
+_xlfn.XLOOKUP(Viljelykiertosuunnittelupohja!$O94,Kasvit,Palkokasvi,Viljelykiertosuunnittelupohja!$O94)
+_xlfn.XLOOKUP(Viljelykiertosuunnittelupohja!$Q94,Kasvit,Palkokasvi,Viljelykiertosuunnittelupohja!$Q94)
+_xlfn.XLOOKUP(Viljelykiertosuunnittelupohja!$S94,Kasvit,Palkokasvi,Viljelykiertosuunnittelupohja!$S94)
+_xlfn.XLOOKUP(Viljelykiertosuunnittelupohja!$U94,Kasvit,Palkokasvi,Viljelykiertosuunnittelupohja!$U94)
+_xlfn.XLOOKUP(Viljelykiertosuunnittelupohja!$W94,Kasvit,Palkokasvi,Viljelykiertosuunnittelupohja!$W94)
)
/(10-COUNTIF($E94:$X94, "Valitse kasvi")), " ")</f>
        <v xml:space="preserve"> </v>
      </c>
      <c r="Z94" s="45" t="str">
        <f>IFERROR((
  _xlfn.XLOOKUP(Viljelykiertosuunnittelupohja!$E94,Kasvit,Viljavuus,Viljelykiertosuunnittelupohja!$E94)
+_xlfn.XLOOKUP(Viljelykiertosuunnittelupohja!$G94,Kasvit,Viljavuus,Viljelykiertosuunnittelupohja!$G94)
+_xlfn.XLOOKUP(Viljelykiertosuunnittelupohja!$I94,Kasvit,Viljavuus,Viljelykiertosuunnittelupohja!$I94)
+_xlfn.XLOOKUP(Viljelykiertosuunnittelupohja!$K94,Kasvit,Viljavuus,Viljelykiertosuunnittelupohja!$K94)
+_xlfn.XLOOKUP(Viljelykiertosuunnittelupohja!$M94,Kasvit,Viljavuus,Viljelykiertosuunnittelupohja!$M94)
+_xlfn.XLOOKUP(Viljelykiertosuunnittelupohja!$O94,Kasvit,Viljavuus,Viljelykiertosuunnittelupohja!$O94)
+_xlfn.XLOOKUP(Viljelykiertosuunnittelupohja!$Q94,Kasvit,Viljavuus,Viljelykiertosuunnittelupohja!$Q94)
+_xlfn.XLOOKUP(Viljelykiertosuunnittelupohja!$S94,Kasvit,Viljavuus,Viljelykiertosuunnittelupohja!$S94)
+_xlfn.XLOOKUP(Viljelykiertosuunnittelupohja!$U94,Kasvit,Viljavuus,Viljelykiertosuunnittelupohja!$U94)
+_xlfn.XLOOKUP(Viljelykiertosuunnittelupohja!$W94,Kasvit,Viljavuus,Viljelykiertosuunnittelupohja!$W94)
)
/(10-COUNTIF($E94:$X94, "Valitse kasvi")), " ")</f>
        <v xml:space="preserve"> </v>
      </c>
    </row>
    <row r="95" spans="1:26" s="3" customFormat="1" ht="14.4" customHeight="1" x14ac:dyDescent="0.3">
      <c r="A95" s="30" t="s">
        <v>159</v>
      </c>
      <c r="B95" s="34"/>
      <c r="C95" s="38">
        <v>0</v>
      </c>
      <c r="D95" s="38" t="s">
        <v>187</v>
      </c>
      <c r="E95" s="3" t="s">
        <v>96</v>
      </c>
      <c r="F95" s="38" t="s">
        <v>187</v>
      </c>
      <c r="G95" s="3" t="s">
        <v>96</v>
      </c>
      <c r="H95" s="38" t="s">
        <v>187</v>
      </c>
      <c r="I95" s="3" t="s">
        <v>96</v>
      </c>
      <c r="J95" s="38" t="s">
        <v>187</v>
      </c>
      <c r="K95" s="3" t="s">
        <v>96</v>
      </c>
      <c r="L95" s="38" t="s">
        <v>187</v>
      </c>
      <c r="M95" s="3" t="s">
        <v>96</v>
      </c>
      <c r="N95" s="38" t="s">
        <v>187</v>
      </c>
      <c r="O95" s="3" t="s">
        <v>96</v>
      </c>
      <c r="P95" s="38" t="s">
        <v>187</v>
      </c>
      <c r="Q95" s="3" t="s">
        <v>96</v>
      </c>
      <c r="R95" s="38" t="s">
        <v>187</v>
      </c>
      <c r="S95" s="3" t="s">
        <v>96</v>
      </c>
      <c r="T95" s="38" t="s">
        <v>187</v>
      </c>
      <c r="U95" s="3" t="s">
        <v>96</v>
      </c>
      <c r="V95" s="38" t="s">
        <v>187</v>
      </c>
      <c r="W95" s="3" t="s">
        <v>96</v>
      </c>
      <c r="X95" s="38" t="s">
        <v>187</v>
      </c>
      <c r="Y95" s="44" t="str">
        <f>IFERROR((
  _xlfn.XLOOKUP(Viljelykiertosuunnittelupohja!$E95,Kasvit,Palkokasvi,Viljelykiertosuunnittelupohja!$E95)
+_xlfn.XLOOKUP(Viljelykiertosuunnittelupohja!$G95,Kasvit,Palkokasvi,Viljelykiertosuunnittelupohja!$G95)
+_xlfn.XLOOKUP(Viljelykiertosuunnittelupohja!$I95,Kasvit,Palkokasvi,Viljelykiertosuunnittelupohja!$I95)
+_xlfn.XLOOKUP(Viljelykiertosuunnittelupohja!$K95,Kasvit,Palkokasvi,Viljelykiertosuunnittelupohja!$K95)
+_xlfn.XLOOKUP(Viljelykiertosuunnittelupohja!$M95,Kasvit,Palkokasvi,Viljelykiertosuunnittelupohja!$M95)
+_xlfn.XLOOKUP(Viljelykiertosuunnittelupohja!$O95,Kasvit,Palkokasvi,Viljelykiertosuunnittelupohja!$O95)
+_xlfn.XLOOKUP(Viljelykiertosuunnittelupohja!$Q95,Kasvit,Palkokasvi,Viljelykiertosuunnittelupohja!$Q95)
+_xlfn.XLOOKUP(Viljelykiertosuunnittelupohja!$S95,Kasvit,Palkokasvi,Viljelykiertosuunnittelupohja!$S95)
+_xlfn.XLOOKUP(Viljelykiertosuunnittelupohja!$U95,Kasvit,Palkokasvi,Viljelykiertosuunnittelupohja!$U95)
+_xlfn.XLOOKUP(Viljelykiertosuunnittelupohja!$W95,Kasvit,Palkokasvi,Viljelykiertosuunnittelupohja!$W95)
)
/(10-COUNTIF($E95:$X95, "Valitse kasvi")), " ")</f>
        <v xml:space="preserve"> </v>
      </c>
      <c r="Z95" s="44" t="str">
        <f>IFERROR((
  _xlfn.XLOOKUP(Viljelykiertosuunnittelupohja!$E95,Kasvit,Viljavuus,Viljelykiertosuunnittelupohja!$E95)
+_xlfn.XLOOKUP(Viljelykiertosuunnittelupohja!$G95,Kasvit,Viljavuus,Viljelykiertosuunnittelupohja!$G95)
+_xlfn.XLOOKUP(Viljelykiertosuunnittelupohja!$I95,Kasvit,Viljavuus,Viljelykiertosuunnittelupohja!$I95)
+_xlfn.XLOOKUP(Viljelykiertosuunnittelupohja!$K95,Kasvit,Viljavuus,Viljelykiertosuunnittelupohja!$K95)
+_xlfn.XLOOKUP(Viljelykiertosuunnittelupohja!$M95,Kasvit,Viljavuus,Viljelykiertosuunnittelupohja!$M95)
+_xlfn.XLOOKUP(Viljelykiertosuunnittelupohja!$O95,Kasvit,Viljavuus,Viljelykiertosuunnittelupohja!$O95)
+_xlfn.XLOOKUP(Viljelykiertosuunnittelupohja!$Q95,Kasvit,Viljavuus,Viljelykiertosuunnittelupohja!$Q95)
+_xlfn.XLOOKUP(Viljelykiertosuunnittelupohja!$S95,Kasvit,Viljavuus,Viljelykiertosuunnittelupohja!$S95)
+_xlfn.XLOOKUP(Viljelykiertosuunnittelupohja!$U95,Kasvit,Viljavuus,Viljelykiertosuunnittelupohja!$U95)
+_xlfn.XLOOKUP(Viljelykiertosuunnittelupohja!$W95,Kasvit,Viljavuus,Viljelykiertosuunnittelupohja!$W95)
)
/(10-COUNTIF($E95:$X95, "Valitse kasvi")), " ")</f>
        <v xml:space="preserve"> </v>
      </c>
    </row>
    <row r="96" spans="1:26" s="2" customFormat="1" ht="14.4" customHeight="1" x14ac:dyDescent="0.3">
      <c r="A96" s="31" t="s">
        <v>160</v>
      </c>
      <c r="B96" s="35"/>
      <c r="C96" s="39">
        <v>0</v>
      </c>
      <c r="D96" s="39" t="s">
        <v>187</v>
      </c>
      <c r="E96" s="2" t="s">
        <v>96</v>
      </c>
      <c r="F96" s="39" t="s">
        <v>187</v>
      </c>
      <c r="G96" s="2" t="s">
        <v>96</v>
      </c>
      <c r="H96" s="39" t="s">
        <v>187</v>
      </c>
      <c r="I96" s="2" t="s">
        <v>96</v>
      </c>
      <c r="J96" s="39" t="s">
        <v>187</v>
      </c>
      <c r="K96" s="2" t="s">
        <v>96</v>
      </c>
      <c r="L96" s="39" t="s">
        <v>187</v>
      </c>
      <c r="M96" s="2" t="s">
        <v>96</v>
      </c>
      <c r="N96" s="39" t="s">
        <v>187</v>
      </c>
      <c r="O96" s="2" t="s">
        <v>96</v>
      </c>
      <c r="P96" s="39" t="s">
        <v>187</v>
      </c>
      <c r="Q96" s="2" t="s">
        <v>96</v>
      </c>
      <c r="R96" s="39" t="s">
        <v>187</v>
      </c>
      <c r="S96" s="2" t="s">
        <v>96</v>
      </c>
      <c r="T96" s="39" t="s">
        <v>187</v>
      </c>
      <c r="U96" s="2" t="s">
        <v>96</v>
      </c>
      <c r="V96" s="39" t="s">
        <v>187</v>
      </c>
      <c r="W96" s="2" t="s">
        <v>96</v>
      </c>
      <c r="X96" s="39" t="s">
        <v>187</v>
      </c>
      <c r="Y96" s="45" t="str">
        <f>IFERROR((
  _xlfn.XLOOKUP(Viljelykiertosuunnittelupohja!$E96,Kasvit,Palkokasvi,Viljelykiertosuunnittelupohja!$E96)
+_xlfn.XLOOKUP(Viljelykiertosuunnittelupohja!$G96,Kasvit,Palkokasvi,Viljelykiertosuunnittelupohja!$G96)
+_xlfn.XLOOKUP(Viljelykiertosuunnittelupohja!$I96,Kasvit,Palkokasvi,Viljelykiertosuunnittelupohja!$I96)
+_xlfn.XLOOKUP(Viljelykiertosuunnittelupohja!$K96,Kasvit,Palkokasvi,Viljelykiertosuunnittelupohja!$K96)
+_xlfn.XLOOKUP(Viljelykiertosuunnittelupohja!$M96,Kasvit,Palkokasvi,Viljelykiertosuunnittelupohja!$M96)
+_xlfn.XLOOKUP(Viljelykiertosuunnittelupohja!$O96,Kasvit,Palkokasvi,Viljelykiertosuunnittelupohja!$O96)
+_xlfn.XLOOKUP(Viljelykiertosuunnittelupohja!$Q96,Kasvit,Palkokasvi,Viljelykiertosuunnittelupohja!$Q96)
+_xlfn.XLOOKUP(Viljelykiertosuunnittelupohja!$S96,Kasvit,Palkokasvi,Viljelykiertosuunnittelupohja!$S96)
+_xlfn.XLOOKUP(Viljelykiertosuunnittelupohja!$U96,Kasvit,Palkokasvi,Viljelykiertosuunnittelupohja!$U96)
+_xlfn.XLOOKUP(Viljelykiertosuunnittelupohja!$W96,Kasvit,Palkokasvi,Viljelykiertosuunnittelupohja!$W96)
)
/(10-COUNTIF($E96:$X96, "Valitse kasvi")), " ")</f>
        <v xml:space="preserve"> </v>
      </c>
      <c r="Z96" s="45" t="str">
        <f>IFERROR((
  _xlfn.XLOOKUP(Viljelykiertosuunnittelupohja!$E96,Kasvit,Viljavuus,Viljelykiertosuunnittelupohja!$E96)
+_xlfn.XLOOKUP(Viljelykiertosuunnittelupohja!$G96,Kasvit,Viljavuus,Viljelykiertosuunnittelupohja!$G96)
+_xlfn.XLOOKUP(Viljelykiertosuunnittelupohja!$I96,Kasvit,Viljavuus,Viljelykiertosuunnittelupohja!$I96)
+_xlfn.XLOOKUP(Viljelykiertosuunnittelupohja!$K96,Kasvit,Viljavuus,Viljelykiertosuunnittelupohja!$K96)
+_xlfn.XLOOKUP(Viljelykiertosuunnittelupohja!$M96,Kasvit,Viljavuus,Viljelykiertosuunnittelupohja!$M96)
+_xlfn.XLOOKUP(Viljelykiertosuunnittelupohja!$O96,Kasvit,Viljavuus,Viljelykiertosuunnittelupohja!$O96)
+_xlfn.XLOOKUP(Viljelykiertosuunnittelupohja!$Q96,Kasvit,Viljavuus,Viljelykiertosuunnittelupohja!$Q96)
+_xlfn.XLOOKUP(Viljelykiertosuunnittelupohja!$S96,Kasvit,Viljavuus,Viljelykiertosuunnittelupohja!$S96)
+_xlfn.XLOOKUP(Viljelykiertosuunnittelupohja!$U96,Kasvit,Viljavuus,Viljelykiertosuunnittelupohja!$U96)
+_xlfn.XLOOKUP(Viljelykiertosuunnittelupohja!$W96,Kasvit,Viljavuus,Viljelykiertosuunnittelupohja!$W96)
)
/(10-COUNTIF($E96:$X96, "Valitse kasvi")), " ")</f>
        <v xml:space="preserve"> </v>
      </c>
    </row>
    <row r="97" spans="1:26" s="3" customFormat="1" ht="14.4" customHeight="1" x14ac:dyDescent="0.3">
      <c r="A97" s="30" t="s">
        <v>161</v>
      </c>
      <c r="B97" s="34"/>
      <c r="C97" s="38">
        <v>0</v>
      </c>
      <c r="D97" s="38" t="s">
        <v>187</v>
      </c>
      <c r="E97" s="3" t="s">
        <v>96</v>
      </c>
      <c r="F97" s="38" t="s">
        <v>187</v>
      </c>
      <c r="G97" s="3" t="s">
        <v>96</v>
      </c>
      <c r="H97" s="38" t="s">
        <v>187</v>
      </c>
      <c r="I97" s="3" t="s">
        <v>96</v>
      </c>
      <c r="J97" s="38" t="s">
        <v>187</v>
      </c>
      <c r="K97" s="3" t="s">
        <v>96</v>
      </c>
      <c r="L97" s="38" t="s">
        <v>187</v>
      </c>
      <c r="M97" s="3" t="s">
        <v>96</v>
      </c>
      <c r="N97" s="38" t="s">
        <v>187</v>
      </c>
      <c r="O97" s="3" t="s">
        <v>96</v>
      </c>
      <c r="P97" s="38" t="s">
        <v>187</v>
      </c>
      <c r="Q97" s="3" t="s">
        <v>96</v>
      </c>
      <c r="R97" s="38" t="s">
        <v>187</v>
      </c>
      <c r="S97" s="3" t="s">
        <v>96</v>
      </c>
      <c r="T97" s="38" t="s">
        <v>187</v>
      </c>
      <c r="U97" s="3" t="s">
        <v>96</v>
      </c>
      <c r="V97" s="38" t="s">
        <v>187</v>
      </c>
      <c r="W97" s="3" t="s">
        <v>96</v>
      </c>
      <c r="X97" s="38" t="s">
        <v>187</v>
      </c>
      <c r="Y97" s="44" t="str">
        <f>IFERROR((
  _xlfn.XLOOKUP(Viljelykiertosuunnittelupohja!$E97,Kasvit,Palkokasvi,Viljelykiertosuunnittelupohja!$E97)
+_xlfn.XLOOKUP(Viljelykiertosuunnittelupohja!$G97,Kasvit,Palkokasvi,Viljelykiertosuunnittelupohja!$G97)
+_xlfn.XLOOKUP(Viljelykiertosuunnittelupohja!$I97,Kasvit,Palkokasvi,Viljelykiertosuunnittelupohja!$I97)
+_xlfn.XLOOKUP(Viljelykiertosuunnittelupohja!$K97,Kasvit,Palkokasvi,Viljelykiertosuunnittelupohja!$K97)
+_xlfn.XLOOKUP(Viljelykiertosuunnittelupohja!$M97,Kasvit,Palkokasvi,Viljelykiertosuunnittelupohja!$M97)
+_xlfn.XLOOKUP(Viljelykiertosuunnittelupohja!$O97,Kasvit,Palkokasvi,Viljelykiertosuunnittelupohja!$O97)
+_xlfn.XLOOKUP(Viljelykiertosuunnittelupohja!$Q97,Kasvit,Palkokasvi,Viljelykiertosuunnittelupohja!$Q97)
+_xlfn.XLOOKUP(Viljelykiertosuunnittelupohja!$S97,Kasvit,Palkokasvi,Viljelykiertosuunnittelupohja!$S97)
+_xlfn.XLOOKUP(Viljelykiertosuunnittelupohja!$U97,Kasvit,Palkokasvi,Viljelykiertosuunnittelupohja!$U97)
+_xlfn.XLOOKUP(Viljelykiertosuunnittelupohja!$W97,Kasvit,Palkokasvi,Viljelykiertosuunnittelupohja!$W97)
)
/(10-COUNTIF($E97:$X97, "Valitse kasvi")), " ")</f>
        <v xml:space="preserve"> </v>
      </c>
      <c r="Z97" s="44" t="str">
        <f>IFERROR((
  _xlfn.XLOOKUP(Viljelykiertosuunnittelupohja!$E97,Kasvit,Viljavuus,Viljelykiertosuunnittelupohja!$E97)
+_xlfn.XLOOKUP(Viljelykiertosuunnittelupohja!$G97,Kasvit,Viljavuus,Viljelykiertosuunnittelupohja!$G97)
+_xlfn.XLOOKUP(Viljelykiertosuunnittelupohja!$I97,Kasvit,Viljavuus,Viljelykiertosuunnittelupohja!$I97)
+_xlfn.XLOOKUP(Viljelykiertosuunnittelupohja!$K97,Kasvit,Viljavuus,Viljelykiertosuunnittelupohja!$K97)
+_xlfn.XLOOKUP(Viljelykiertosuunnittelupohja!$M97,Kasvit,Viljavuus,Viljelykiertosuunnittelupohja!$M97)
+_xlfn.XLOOKUP(Viljelykiertosuunnittelupohja!$O97,Kasvit,Viljavuus,Viljelykiertosuunnittelupohja!$O97)
+_xlfn.XLOOKUP(Viljelykiertosuunnittelupohja!$Q97,Kasvit,Viljavuus,Viljelykiertosuunnittelupohja!$Q97)
+_xlfn.XLOOKUP(Viljelykiertosuunnittelupohja!$S97,Kasvit,Viljavuus,Viljelykiertosuunnittelupohja!$S97)
+_xlfn.XLOOKUP(Viljelykiertosuunnittelupohja!$U97,Kasvit,Viljavuus,Viljelykiertosuunnittelupohja!$U97)
+_xlfn.XLOOKUP(Viljelykiertosuunnittelupohja!$W97,Kasvit,Viljavuus,Viljelykiertosuunnittelupohja!$W97)
)
/(10-COUNTIF($E97:$X97, "Valitse kasvi")), " ")</f>
        <v xml:space="preserve"> </v>
      </c>
    </row>
    <row r="98" spans="1:26" s="2" customFormat="1" ht="14.4" customHeight="1" x14ac:dyDescent="0.3">
      <c r="A98" s="31" t="s">
        <v>162</v>
      </c>
      <c r="B98" s="35"/>
      <c r="C98" s="39">
        <v>0</v>
      </c>
      <c r="D98" s="39" t="s">
        <v>187</v>
      </c>
      <c r="E98" s="2" t="s">
        <v>96</v>
      </c>
      <c r="F98" s="39" t="s">
        <v>187</v>
      </c>
      <c r="G98" s="2" t="s">
        <v>96</v>
      </c>
      <c r="H98" s="39" t="s">
        <v>187</v>
      </c>
      <c r="I98" s="2" t="s">
        <v>96</v>
      </c>
      <c r="J98" s="39" t="s">
        <v>187</v>
      </c>
      <c r="K98" s="2" t="s">
        <v>96</v>
      </c>
      <c r="L98" s="39" t="s">
        <v>187</v>
      </c>
      <c r="M98" s="2" t="s">
        <v>96</v>
      </c>
      <c r="N98" s="39" t="s">
        <v>187</v>
      </c>
      <c r="O98" s="2" t="s">
        <v>96</v>
      </c>
      <c r="P98" s="39" t="s">
        <v>187</v>
      </c>
      <c r="Q98" s="2" t="s">
        <v>96</v>
      </c>
      <c r="R98" s="39" t="s">
        <v>187</v>
      </c>
      <c r="S98" s="2" t="s">
        <v>96</v>
      </c>
      <c r="T98" s="39" t="s">
        <v>187</v>
      </c>
      <c r="U98" s="2" t="s">
        <v>96</v>
      </c>
      <c r="V98" s="39" t="s">
        <v>187</v>
      </c>
      <c r="W98" s="2" t="s">
        <v>96</v>
      </c>
      <c r="X98" s="39" t="s">
        <v>187</v>
      </c>
      <c r="Y98" s="45" t="str">
        <f>IFERROR((
  _xlfn.XLOOKUP(Viljelykiertosuunnittelupohja!$E98,Kasvit,Palkokasvi,Viljelykiertosuunnittelupohja!$E98)
+_xlfn.XLOOKUP(Viljelykiertosuunnittelupohja!$G98,Kasvit,Palkokasvi,Viljelykiertosuunnittelupohja!$G98)
+_xlfn.XLOOKUP(Viljelykiertosuunnittelupohja!$I98,Kasvit,Palkokasvi,Viljelykiertosuunnittelupohja!$I98)
+_xlfn.XLOOKUP(Viljelykiertosuunnittelupohja!$K98,Kasvit,Palkokasvi,Viljelykiertosuunnittelupohja!$K98)
+_xlfn.XLOOKUP(Viljelykiertosuunnittelupohja!$M98,Kasvit,Palkokasvi,Viljelykiertosuunnittelupohja!$M98)
+_xlfn.XLOOKUP(Viljelykiertosuunnittelupohja!$O98,Kasvit,Palkokasvi,Viljelykiertosuunnittelupohja!$O98)
+_xlfn.XLOOKUP(Viljelykiertosuunnittelupohja!$Q98,Kasvit,Palkokasvi,Viljelykiertosuunnittelupohja!$Q98)
+_xlfn.XLOOKUP(Viljelykiertosuunnittelupohja!$S98,Kasvit,Palkokasvi,Viljelykiertosuunnittelupohja!$S98)
+_xlfn.XLOOKUP(Viljelykiertosuunnittelupohja!$U98,Kasvit,Palkokasvi,Viljelykiertosuunnittelupohja!$U98)
+_xlfn.XLOOKUP(Viljelykiertosuunnittelupohja!$W98,Kasvit,Palkokasvi,Viljelykiertosuunnittelupohja!$W98)
)
/(10-COUNTIF($E98:$X98, "Valitse kasvi")), " ")</f>
        <v xml:space="preserve"> </v>
      </c>
      <c r="Z98" s="45" t="str">
        <f>IFERROR((
  _xlfn.XLOOKUP(Viljelykiertosuunnittelupohja!$E98,Kasvit,Viljavuus,Viljelykiertosuunnittelupohja!$E98)
+_xlfn.XLOOKUP(Viljelykiertosuunnittelupohja!$G98,Kasvit,Viljavuus,Viljelykiertosuunnittelupohja!$G98)
+_xlfn.XLOOKUP(Viljelykiertosuunnittelupohja!$I98,Kasvit,Viljavuus,Viljelykiertosuunnittelupohja!$I98)
+_xlfn.XLOOKUP(Viljelykiertosuunnittelupohja!$K98,Kasvit,Viljavuus,Viljelykiertosuunnittelupohja!$K98)
+_xlfn.XLOOKUP(Viljelykiertosuunnittelupohja!$M98,Kasvit,Viljavuus,Viljelykiertosuunnittelupohja!$M98)
+_xlfn.XLOOKUP(Viljelykiertosuunnittelupohja!$O98,Kasvit,Viljavuus,Viljelykiertosuunnittelupohja!$O98)
+_xlfn.XLOOKUP(Viljelykiertosuunnittelupohja!$Q98,Kasvit,Viljavuus,Viljelykiertosuunnittelupohja!$Q98)
+_xlfn.XLOOKUP(Viljelykiertosuunnittelupohja!$S98,Kasvit,Viljavuus,Viljelykiertosuunnittelupohja!$S98)
+_xlfn.XLOOKUP(Viljelykiertosuunnittelupohja!$U98,Kasvit,Viljavuus,Viljelykiertosuunnittelupohja!$U98)
+_xlfn.XLOOKUP(Viljelykiertosuunnittelupohja!$W98,Kasvit,Viljavuus,Viljelykiertosuunnittelupohja!$W98)
)
/(10-COUNTIF($E98:$X98, "Valitse kasvi")), " ")</f>
        <v xml:space="preserve"> </v>
      </c>
    </row>
    <row r="99" spans="1:26" s="3" customFormat="1" ht="14.4" customHeight="1" x14ac:dyDescent="0.3">
      <c r="A99" s="30" t="s">
        <v>163</v>
      </c>
      <c r="B99" s="34"/>
      <c r="C99" s="38">
        <v>0</v>
      </c>
      <c r="D99" s="38" t="s">
        <v>187</v>
      </c>
      <c r="E99" s="3" t="s">
        <v>96</v>
      </c>
      <c r="F99" s="38" t="s">
        <v>187</v>
      </c>
      <c r="G99" s="3" t="s">
        <v>96</v>
      </c>
      <c r="H99" s="38" t="s">
        <v>187</v>
      </c>
      <c r="I99" s="3" t="s">
        <v>96</v>
      </c>
      <c r="J99" s="38" t="s">
        <v>187</v>
      </c>
      <c r="K99" s="3" t="s">
        <v>96</v>
      </c>
      <c r="L99" s="38" t="s">
        <v>187</v>
      </c>
      <c r="M99" s="3" t="s">
        <v>96</v>
      </c>
      <c r="N99" s="38" t="s">
        <v>187</v>
      </c>
      <c r="O99" s="3" t="s">
        <v>96</v>
      </c>
      <c r="P99" s="38" t="s">
        <v>187</v>
      </c>
      <c r="Q99" s="3" t="s">
        <v>96</v>
      </c>
      <c r="R99" s="38" t="s">
        <v>187</v>
      </c>
      <c r="S99" s="3" t="s">
        <v>96</v>
      </c>
      <c r="T99" s="38" t="s">
        <v>187</v>
      </c>
      <c r="U99" s="3" t="s">
        <v>96</v>
      </c>
      <c r="V99" s="38" t="s">
        <v>187</v>
      </c>
      <c r="W99" s="3" t="s">
        <v>96</v>
      </c>
      <c r="X99" s="38" t="s">
        <v>187</v>
      </c>
      <c r="Y99" s="44" t="str">
        <f>IFERROR((
  _xlfn.XLOOKUP(Viljelykiertosuunnittelupohja!$E99,Kasvit,Palkokasvi,Viljelykiertosuunnittelupohja!$E99)
+_xlfn.XLOOKUP(Viljelykiertosuunnittelupohja!$G99,Kasvit,Palkokasvi,Viljelykiertosuunnittelupohja!$G99)
+_xlfn.XLOOKUP(Viljelykiertosuunnittelupohja!$I99,Kasvit,Palkokasvi,Viljelykiertosuunnittelupohja!$I99)
+_xlfn.XLOOKUP(Viljelykiertosuunnittelupohja!$K99,Kasvit,Palkokasvi,Viljelykiertosuunnittelupohja!$K99)
+_xlfn.XLOOKUP(Viljelykiertosuunnittelupohja!$M99,Kasvit,Palkokasvi,Viljelykiertosuunnittelupohja!$M99)
+_xlfn.XLOOKUP(Viljelykiertosuunnittelupohja!$O99,Kasvit,Palkokasvi,Viljelykiertosuunnittelupohja!$O99)
+_xlfn.XLOOKUP(Viljelykiertosuunnittelupohja!$Q99,Kasvit,Palkokasvi,Viljelykiertosuunnittelupohja!$Q99)
+_xlfn.XLOOKUP(Viljelykiertosuunnittelupohja!$S99,Kasvit,Palkokasvi,Viljelykiertosuunnittelupohja!$S99)
+_xlfn.XLOOKUP(Viljelykiertosuunnittelupohja!$U99,Kasvit,Palkokasvi,Viljelykiertosuunnittelupohja!$U99)
+_xlfn.XLOOKUP(Viljelykiertosuunnittelupohja!$W99,Kasvit,Palkokasvi,Viljelykiertosuunnittelupohja!$W99)
)
/(10-COUNTIF($E99:$X99, "Valitse kasvi")), " ")</f>
        <v xml:space="preserve"> </v>
      </c>
      <c r="Z99" s="44" t="str">
        <f>IFERROR((
  _xlfn.XLOOKUP(Viljelykiertosuunnittelupohja!$E99,Kasvit,Viljavuus,Viljelykiertosuunnittelupohja!$E99)
+_xlfn.XLOOKUP(Viljelykiertosuunnittelupohja!$G99,Kasvit,Viljavuus,Viljelykiertosuunnittelupohja!$G99)
+_xlfn.XLOOKUP(Viljelykiertosuunnittelupohja!$I99,Kasvit,Viljavuus,Viljelykiertosuunnittelupohja!$I99)
+_xlfn.XLOOKUP(Viljelykiertosuunnittelupohja!$K99,Kasvit,Viljavuus,Viljelykiertosuunnittelupohja!$K99)
+_xlfn.XLOOKUP(Viljelykiertosuunnittelupohja!$M99,Kasvit,Viljavuus,Viljelykiertosuunnittelupohja!$M99)
+_xlfn.XLOOKUP(Viljelykiertosuunnittelupohja!$O99,Kasvit,Viljavuus,Viljelykiertosuunnittelupohja!$O99)
+_xlfn.XLOOKUP(Viljelykiertosuunnittelupohja!$Q99,Kasvit,Viljavuus,Viljelykiertosuunnittelupohja!$Q99)
+_xlfn.XLOOKUP(Viljelykiertosuunnittelupohja!$S99,Kasvit,Viljavuus,Viljelykiertosuunnittelupohja!$S99)
+_xlfn.XLOOKUP(Viljelykiertosuunnittelupohja!$U99,Kasvit,Viljavuus,Viljelykiertosuunnittelupohja!$U99)
+_xlfn.XLOOKUP(Viljelykiertosuunnittelupohja!$W99,Kasvit,Viljavuus,Viljelykiertosuunnittelupohja!$W99)
)
/(10-COUNTIF($E99:$X99, "Valitse kasvi")), " ")</f>
        <v xml:space="preserve"> </v>
      </c>
    </row>
    <row r="100" spans="1:26" s="2" customFormat="1" ht="14.4" customHeight="1" x14ac:dyDescent="0.3">
      <c r="A100" s="31" t="s">
        <v>164</v>
      </c>
      <c r="B100" s="35"/>
      <c r="C100" s="39">
        <v>0</v>
      </c>
      <c r="D100" s="39" t="s">
        <v>187</v>
      </c>
      <c r="E100" s="2" t="s">
        <v>96</v>
      </c>
      <c r="F100" s="39" t="s">
        <v>187</v>
      </c>
      <c r="G100" s="2" t="s">
        <v>96</v>
      </c>
      <c r="H100" s="39" t="s">
        <v>187</v>
      </c>
      <c r="I100" s="2" t="s">
        <v>96</v>
      </c>
      <c r="J100" s="39" t="s">
        <v>187</v>
      </c>
      <c r="K100" s="2" t="s">
        <v>96</v>
      </c>
      <c r="L100" s="39" t="s">
        <v>187</v>
      </c>
      <c r="M100" s="2" t="s">
        <v>96</v>
      </c>
      <c r="N100" s="39" t="s">
        <v>187</v>
      </c>
      <c r="O100" s="2" t="s">
        <v>96</v>
      </c>
      <c r="P100" s="39" t="s">
        <v>187</v>
      </c>
      <c r="Q100" s="2" t="s">
        <v>96</v>
      </c>
      <c r="R100" s="39" t="s">
        <v>187</v>
      </c>
      <c r="S100" s="2" t="s">
        <v>96</v>
      </c>
      <c r="T100" s="39" t="s">
        <v>187</v>
      </c>
      <c r="U100" s="2" t="s">
        <v>96</v>
      </c>
      <c r="V100" s="39" t="s">
        <v>187</v>
      </c>
      <c r="W100" s="2" t="s">
        <v>96</v>
      </c>
      <c r="X100" s="39" t="s">
        <v>187</v>
      </c>
      <c r="Y100" s="45" t="str">
        <f>IFERROR((
  _xlfn.XLOOKUP(Viljelykiertosuunnittelupohja!$E100,Kasvit,Palkokasvi,Viljelykiertosuunnittelupohja!$E100)
+_xlfn.XLOOKUP(Viljelykiertosuunnittelupohja!$G100,Kasvit,Palkokasvi,Viljelykiertosuunnittelupohja!$G100)
+_xlfn.XLOOKUP(Viljelykiertosuunnittelupohja!$I100,Kasvit,Palkokasvi,Viljelykiertosuunnittelupohja!$I100)
+_xlfn.XLOOKUP(Viljelykiertosuunnittelupohja!$K100,Kasvit,Palkokasvi,Viljelykiertosuunnittelupohja!$K100)
+_xlfn.XLOOKUP(Viljelykiertosuunnittelupohja!$M100,Kasvit,Palkokasvi,Viljelykiertosuunnittelupohja!$M100)
+_xlfn.XLOOKUP(Viljelykiertosuunnittelupohja!$O100,Kasvit,Palkokasvi,Viljelykiertosuunnittelupohja!$O100)
+_xlfn.XLOOKUP(Viljelykiertosuunnittelupohja!$Q100,Kasvit,Palkokasvi,Viljelykiertosuunnittelupohja!$Q100)
+_xlfn.XLOOKUP(Viljelykiertosuunnittelupohja!$S100,Kasvit,Palkokasvi,Viljelykiertosuunnittelupohja!$S100)
+_xlfn.XLOOKUP(Viljelykiertosuunnittelupohja!$U100,Kasvit,Palkokasvi,Viljelykiertosuunnittelupohja!$U100)
+_xlfn.XLOOKUP(Viljelykiertosuunnittelupohja!$W100,Kasvit,Palkokasvi,Viljelykiertosuunnittelupohja!$W100)
)
/(10-COUNTIF($E100:$X100, "Valitse kasvi")), " ")</f>
        <v xml:space="preserve"> </v>
      </c>
      <c r="Z100" s="45" t="str">
        <f>IFERROR((
  _xlfn.XLOOKUP(Viljelykiertosuunnittelupohja!$E100,Kasvit,Viljavuus,Viljelykiertosuunnittelupohja!$E100)
+_xlfn.XLOOKUP(Viljelykiertosuunnittelupohja!$G100,Kasvit,Viljavuus,Viljelykiertosuunnittelupohja!$G100)
+_xlfn.XLOOKUP(Viljelykiertosuunnittelupohja!$I100,Kasvit,Viljavuus,Viljelykiertosuunnittelupohja!$I100)
+_xlfn.XLOOKUP(Viljelykiertosuunnittelupohja!$K100,Kasvit,Viljavuus,Viljelykiertosuunnittelupohja!$K100)
+_xlfn.XLOOKUP(Viljelykiertosuunnittelupohja!$M100,Kasvit,Viljavuus,Viljelykiertosuunnittelupohja!$M100)
+_xlfn.XLOOKUP(Viljelykiertosuunnittelupohja!$O100,Kasvit,Viljavuus,Viljelykiertosuunnittelupohja!$O100)
+_xlfn.XLOOKUP(Viljelykiertosuunnittelupohja!$Q100,Kasvit,Viljavuus,Viljelykiertosuunnittelupohja!$Q100)
+_xlfn.XLOOKUP(Viljelykiertosuunnittelupohja!$S100,Kasvit,Viljavuus,Viljelykiertosuunnittelupohja!$S100)
+_xlfn.XLOOKUP(Viljelykiertosuunnittelupohja!$U100,Kasvit,Viljavuus,Viljelykiertosuunnittelupohja!$U100)
+_xlfn.XLOOKUP(Viljelykiertosuunnittelupohja!$W100,Kasvit,Viljavuus,Viljelykiertosuunnittelupohja!$W100)
)
/(10-COUNTIF($E100:$X100, "Valitse kasvi")), " ")</f>
        <v xml:space="preserve"> </v>
      </c>
    </row>
    <row r="101" spans="1:26" s="3" customFormat="1" ht="14.4" customHeight="1" x14ac:dyDescent="0.3">
      <c r="A101" s="30" t="s">
        <v>165</v>
      </c>
      <c r="B101" s="34"/>
      <c r="C101" s="38">
        <v>0</v>
      </c>
      <c r="D101" s="38" t="s">
        <v>187</v>
      </c>
      <c r="E101" s="3" t="s">
        <v>96</v>
      </c>
      <c r="F101" s="38" t="s">
        <v>187</v>
      </c>
      <c r="G101" s="3" t="s">
        <v>96</v>
      </c>
      <c r="H101" s="38" t="s">
        <v>187</v>
      </c>
      <c r="I101" s="3" t="s">
        <v>96</v>
      </c>
      <c r="J101" s="38" t="s">
        <v>187</v>
      </c>
      <c r="K101" s="3" t="s">
        <v>96</v>
      </c>
      <c r="L101" s="38" t="s">
        <v>187</v>
      </c>
      <c r="M101" s="3" t="s">
        <v>96</v>
      </c>
      <c r="N101" s="38" t="s">
        <v>187</v>
      </c>
      <c r="O101" s="3" t="s">
        <v>96</v>
      </c>
      <c r="P101" s="38" t="s">
        <v>187</v>
      </c>
      <c r="Q101" s="3" t="s">
        <v>96</v>
      </c>
      <c r="R101" s="38" t="s">
        <v>187</v>
      </c>
      <c r="S101" s="3" t="s">
        <v>96</v>
      </c>
      <c r="T101" s="38" t="s">
        <v>187</v>
      </c>
      <c r="U101" s="3" t="s">
        <v>96</v>
      </c>
      <c r="V101" s="38" t="s">
        <v>187</v>
      </c>
      <c r="W101" s="3" t="s">
        <v>96</v>
      </c>
      <c r="X101" s="38" t="s">
        <v>187</v>
      </c>
      <c r="Y101" s="44" t="str">
        <f>IFERROR((
  _xlfn.XLOOKUP(Viljelykiertosuunnittelupohja!$E101,Kasvit,Palkokasvi,Viljelykiertosuunnittelupohja!$E101)
+_xlfn.XLOOKUP(Viljelykiertosuunnittelupohja!$G101,Kasvit,Palkokasvi,Viljelykiertosuunnittelupohja!$G101)
+_xlfn.XLOOKUP(Viljelykiertosuunnittelupohja!$I101,Kasvit,Palkokasvi,Viljelykiertosuunnittelupohja!$I101)
+_xlfn.XLOOKUP(Viljelykiertosuunnittelupohja!$K101,Kasvit,Palkokasvi,Viljelykiertosuunnittelupohja!$K101)
+_xlfn.XLOOKUP(Viljelykiertosuunnittelupohja!$M101,Kasvit,Palkokasvi,Viljelykiertosuunnittelupohja!$M101)
+_xlfn.XLOOKUP(Viljelykiertosuunnittelupohja!$O101,Kasvit,Palkokasvi,Viljelykiertosuunnittelupohja!$O101)
+_xlfn.XLOOKUP(Viljelykiertosuunnittelupohja!$Q101,Kasvit,Palkokasvi,Viljelykiertosuunnittelupohja!$Q101)
+_xlfn.XLOOKUP(Viljelykiertosuunnittelupohja!$S101,Kasvit,Palkokasvi,Viljelykiertosuunnittelupohja!$S101)
+_xlfn.XLOOKUP(Viljelykiertosuunnittelupohja!$U101,Kasvit,Palkokasvi,Viljelykiertosuunnittelupohja!$U101)
+_xlfn.XLOOKUP(Viljelykiertosuunnittelupohja!$W101,Kasvit,Palkokasvi,Viljelykiertosuunnittelupohja!$W101)
)
/(10-COUNTIF($E101:$X101, "Valitse kasvi")), " ")</f>
        <v xml:space="preserve"> </v>
      </c>
      <c r="Z101" s="44" t="str">
        <f>IFERROR((
  _xlfn.XLOOKUP(Viljelykiertosuunnittelupohja!$E101,Kasvit,Viljavuus,Viljelykiertosuunnittelupohja!$E101)
+_xlfn.XLOOKUP(Viljelykiertosuunnittelupohja!$G101,Kasvit,Viljavuus,Viljelykiertosuunnittelupohja!$G101)
+_xlfn.XLOOKUP(Viljelykiertosuunnittelupohja!$I101,Kasvit,Viljavuus,Viljelykiertosuunnittelupohja!$I101)
+_xlfn.XLOOKUP(Viljelykiertosuunnittelupohja!$K101,Kasvit,Viljavuus,Viljelykiertosuunnittelupohja!$K101)
+_xlfn.XLOOKUP(Viljelykiertosuunnittelupohja!$M101,Kasvit,Viljavuus,Viljelykiertosuunnittelupohja!$M101)
+_xlfn.XLOOKUP(Viljelykiertosuunnittelupohja!$O101,Kasvit,Viljavuus,Viljelykiertosuunnittelupohja!$O101)
+_xlfn.XLOOKUP(Viljelykiertosuunnittelupohja!$Q101,Kasvit,Viljavuus,Viljelykiertosuunnittelupohja!$Q101)
+_xlfn.XLOOKUP(Viljelykiertosuunnittelupohja!$S101,Kasvit,Viljavuus,Viljelykiertosuunnittelupohja!$S101)
+_xlfn.XLOOKUP(Viljelykiertosuunnittelupohja!$U101,Kasvit,Viljavuus,Viljelykiertosuunnittelupohja!$U101)
+_xlfn.XLOOKUP(Viljelykiertosuunnittelupohja!$W101,Kasvit,Viljavuus,Viljelykiertosuunnittelupohja!$W101)
)
/(10-COUNTIF($E101:$X101, "Valitse kasvi")), " ")</f>
        <v xml:space="preserve"> </v>
      </c>
    </row>
    <row r="102" spans="1:26" s="2" customFormat="1" ht="14.4" customHeight="1" x14ac:dyDescent="0.3">
      <c r="A102" s="31" t="s">
        <v>166</v>
      </c>
      <c r="B102" s="35"/>
      <c r="C102" s="39">
        <v>0</v>
      </c>
      <c r="D102" s="39" t="s">
        <v>187</v>
      </c>
      <c r="E102" s="2" t="s">
        <v>96</v>
      </c>
      <c r="F102" s="39" t="s">
        <v>187</v>
      </c>
      <c r="G102" s="2" t="s">
        <v>96</v>
      </c>
      <c r="H102" s="39" t="s">
        <v>187</v>
      </c>
      <c r="I102" s="2" t="s">
        <v>96</v>
      </c>
      <c r="J102" s="39" t="s">
        <v>187</v>
      </c>
      <c r="K102" s="2" t="s">
        <v>96</v>
      </c>
      <c r="L102" s="39" t="s">
        <v>187</v>
      </c>
      <c r="M102" s="2" t="s">
        <v>96</v>
      </c>
      <c r="N102" s="39" t="s">
        <v>187</v>
      </c>
      <c r="O102" s="2" t="s">
        <v>96</v>
      </c>
      <c r="P102" s="39" t="s">
        <v>187</v>
      </c>
      <c r="Q102" s="2" t="s">
        <v>96</v>
      </c>
      <c r="R102" s="39" t="s">
        <v>187</v>
      </c>
      <c r="S102" s="2" t="s">
        <v>96</v>
      </c>
      <c r="T102" s="39" t="s">
        <v>187</v>
      </c>
      <c r="U102" s="2" t="s">
        <v>96</v>
      </c>
      <c r="V102" s="39" t="s">
        <v>187</v>
      </c>
      <c r="W102" s="2" t="s">
        <v>96</v>
      </c>
      <c r="X102" s="39" t="s">
        <v>187</v>
      </c>
      <c r="Y102" s="45" t="str">
        <f>IFERROR((
  _xlfn.XLOOKUP(Viljelykiertosuunnittelupohja!$E102,Kasvit,Palkokasvi,Viljelykiertosuunnittelupohja!$E102)
+_xlfn.XLOOKUP(Viljelykiertosuunnittelupohja!$G102,Kasvit,Palkokasvi,Viljelykiertosuunnittelupohja!$G102)
+_xlfn.XLOOKUP(Viljelykiertosuunnittelupohja!$I102,Kasvit,Palkokasvi,Viljelykiertosuunnittelupohja!$I102)
+_xlfn.XLOOKUP(Viljelykiertosuunnittelupohja!$K102,Kasvit,Palkokasvi,Viljelykiertosuunnittelupohja!$K102)
+_xlfn.XLOOKUP(Viljelykiertosuunnittelupohja!$M102,Kasvit,Palkokasvi,Viljelykiertosuunnittelupohja!$M102)
+_xlfn.XLOOKUP(Viljelykiertosuunnittelupohja!$O102,Kasvit,Palkokasvi,Viljelykiertosuunnittelupohja!$O102)
+_xlfn.XLOOKUP(Viljelykiertosuunnittelupohja!$Q102,Kasvit,Palkokasvi,Viljelykiertosuunnittelupohja!$Q102)
+_xlfn.XLOOKUP(Viljelykiertosuunnittelupohja!$S102,Kasvit,Palkokasvi,Viljelykiertosuunnittelupohja!$S102)
+_xlfn.XLOOKUP(Viljelykiertosuunnittelupohja!$U102,Kasvit,Palkokasvi,Viljelykiertosuunnittelupohja!$U102)
+_xlfn.XLOOKUP(Viljelykiertosuunnittelupohja!$W102,Kasvit,Palkokasvi,Viljelykiertosuunnittelupohja!$W102)
)
/(10-COUNTIF($E102:$X102, "Valitse kasvi")), " ")</f>
        <v xml:space="preserve"> </v>
      </c>
      <c r="Z102" s="45" t="str">
        <f>IFERROR((
  _xlfn.XLOOKUP(Viljelykiertosuunnittelupohja!$E102,Kasvit,Viljavuus,Viljelykiertosuunnittelupohja!$E102)
+_xlfn.XLOOKUP(Viljelykiertosuunnittelupohja!$G102,Kasvit,Viljavuus,Viljelykiertosuunnittelupohja!$G102)
+_xlfn.XLOOKUP(Viljelykiertosuunnittelupohja!$I102,Kasvit,Viljavuus,Viljelykiertosuunnittelupohja!$I102)
+_xlfn.XLOOKUP(Viljelykiertosuunnittelupohja!$K102,Kasvit,Viljavuus,Viljelykiertosuunnittelupohja!$K102)
+_xlfn.XLOOKUP(Viljelykiertosuunnittelupohja!$M102,Kasvit,Viljavuus,Viljelykiertosuunnittelupohja!$M102)
+_xlfn.XLOOKUP(Viljelykiertosuunnittelupohja!$O102,Kasvit,Viljavuus,Viljelykiertosuunnittelupohja!$O102)
+_xlfn.XLOOKUP(Viljelykiertosuunnittelupohja!$Q102,Kasvit,Viljavuus,Viljelykiertosuunnittelupohja!$Q102)
+_xlfn.XLOOKUP(Viljelykiertosuunnittelupohja!$S102,Kasvit,Viljavuus,Viljelykiertosuunnittelupohja!$S102)
+_xlfn.XLOOKUP(Viljelykiertosuunnittelupohja!$U102,Kasvit,Viljavuus,Viljelykiertosuunnittelupohja!$U102)
+_xlfn.XLOOKUP(Viljelykiertosuunnittelupohja!$W102,Kasvit,Viljavuus,Viljelykiertosuunnittelupohja!$W102)
)
/(10-COUNTIF($E102:$X102, "Valitse kasvi")), " ")</f>
        <v xml:space="preserve"> </v>
      </c>
    </row>
  </sheetData>
  <sheetProtection algorithmName="SHA-512" hashValue="G+X8iQh/PBpSXTHdnfNkic0tXTjC2pjWcCpKQuQHsiCCIQT1/YPYYnp6zLcKgsFFs85cBGIXW6evkEABkP7epw==" saltValue="dG7qtMDjgMz06YfPgKb3gA==" spinCount="100000" sheet="1" formatColumns="0"/>
  <protectedRanges>
    <protectedRange sqref="A2:X102" name="Viljelykiertotaulukko"/>
  </protectedRanges>
  <mergeCells count="1">
    <mergeCell ref="A1:C1"/>
  </mergeCells>
  <phoneticPr fontId="2" type="noConversion"/>
  <conditionalFormatting sqref="E1 G1 I1 K1 M1 O1 Q1 S1 U1 W1">
    <cfRule type="cellIs" dxfId="20" priority="29" operator="lessThan">
      <formula>30 %</formula>
    </cfRule>
  </conditionalFormatting>
  <conditionalFormatting sqref="F3:F102">
    <cfRule type="expression" dxfId="19" priority="2">
      <formula>AND("Valitse kasvi"&lt;&gt;E3, "Valitse" = F3)</formula>
    </cfRule>
  </conditionalFormatting>
  <conditionalFormatting sqref="G3:G102">
    <cfRule type="expression" dxfId="18" priority="27">
      <formula>IF(  EXACT("Valitse kasvi",G3),   IF(    EXACT("Valitse kasvi",E3),    0,    IF(     EXACT("Valitse kasvi",I3),     0,     1       )       ),    0)</formula>
    </cfRule>
  </conditionalFormatting>
  <conditionalFormatting sqref="H3:H102 J3:J102 L3:L102 N3:N102 P3:P102 R3:R102 T3:T102 V3:V102 X3:X102">
    <cfRule type="expression" dxfId="17" priority="1">
      <formula>AND("Valitse kasvi"&lt;&gt;G3, "Valitse" = H3)</formula>
    </cfRule>
  </conditionalFormatting>
  <conditionalFormatting sqref="I3:I102 K3:K102 M3:M102 O3:O102 Q3:Q102 S3:S102 U3:U102 W3:W102">
    <cfRule type="expression" dxfId="16" priority="8">
      <formula>IFERROR(COUNTIF(E3:I3, "muu öljykasvi*") &gt; 2, FALSE)</formula>
    </cfRule>
    <cfRule type="expression" dxfId="15" priority="9">
      <formula>IFERROR(COUNTIF(E3:I3, "öljypellava*") &gt; 2, FALSE)</formula>
    </cfRule>
    <cfRule type="expression" dxfId="14" priority="11">
      <formula>IFERROR((COUNTIF(E3:I3, "muut palkokasvit*") + COUNTIF(E3:I3, "Seoskasvusto (palkokasvi &gt; 50 %), siemensato*")) &gt; 2, FALSE)</formula>
    </cfRule>
    <cfRule type="expression" dxfId="13" priority="12">
      <formula>IFERROR((COUNTIF(E3:I3, "herne*") + COUNTIF(E3:I3, "härkäpa*") + COUNTIF(E3:I3, "lupiini*") + COUNTIF(E3:I3, "Seoskasvusto (palkokasvi &gt; 50 %), siemensato*")) &gt; 2, FALSE)</formula>
    </cfRule>
    <cfRule type="expression" dxfId="12" priority="15">
      <formula>IFERROR((COUNTIF(E3:I3, "rypsi tai rapsi*") + COUNTIF(E3:I3, "öljyhamppu*")) &gt; 2, FALSE)</formula>
    </cfRule>
  </conditionalFormatting>
  <conditionalFormatting sqref="I3:I102">
    <cfRule type="expression" dxfId="11" priority="26">
      <formula>IF(  EXACT("Valitse kasvi",I3),   IF(    EXACT("Valitse kasvi",G3),    0,    IF(     EXACT("Valitse kasvi",K3),     0,     1       )       ),    0)</formula>
    </cfRule>
  </conditionalFormatting>
  <conditionalFormatting sqref="K3:K102 M3:M102 O3:O102 Q3:Q102 S3:S102 U3:U102 W3:W102">
    <cfRule type="expression" dxfId="0" priority="16">
      <formula>IFERROR((COUNTIF(E3:K3, "*vilja*") + COUNTIF(E3:K3, "tattari*")) &gt; 3, FALSE)</formula>
    </cfRule>
  </conditionalFormatting>
  <conditionalFormatting sqref="K3:K102">
    <cfRule type="expression" dxfId="10" priority="25">
      <formula>IF(  EXACT("Valitse kasvi",K3),   IF(    EXACT("Valitse kasvi",I3),    0,    IF(     EXACT("Valitse kasvi",M3),     0,     1       )       ),    0)</formula>
    </cfRule>
  </conditionalFormatting>
  <conditionalFormatting sqref="M3:M102">
    <cfRule type="expression" dxfId="9" priority="24">
      <formula>IF(  EXACT("Valitse kasvi",M3),   IF(    EXACT("Valitse kasvi",K3),    0,    IF(     EXACT("Valitse kasvi",O3),     0,     1       )       ),    0)</formula>
    </cfRule>
  </conditionalFormatting>
  <conditionalFormatting sqref="O3:O102">
    <cfRule type="expression" dxfId="8" priority="23">
      <formula>IF(  EXACT("Valitse kasvi",O3),   IF(    EXACT("Valitse kasvi",M3),    0,    IF(     EXACT("Valitse kasvi",Q3),     0,     1       )       ),    0)</formula>
    </cfRule>
  </conditionalFormatting>
  <conditionalFormatting sqref="Q3:Q102">
    <cfRule type="expression" dxfId="7" priority="22">
      <formula>IF(  EXACT("Valitse kasvi",Q3),   IF(    EXACT("Valitse kasvi",O3),    0,    IF(     EXACT("Valitse kasvi",S3),     0,     1       )       ),    0)</formula>
    </cfRule>
  </conditionalFormatting>
  <conditionalFormatting sqref="S3:S102">
    <cfRule type="expression" dxfId="6" priority="21">
      <formula>IF(  EXACT("Valitse kasvi",S3),   IF(    EXACT("Valitse kasvi",Q3),    0,    IF(     EXACT("Valitse kasvi",U3),     0,     1       )       ),    0)</formula>
    </cfRule>
  </conditionalFormatting>
  <conditionalFormatting sqref="U3:U102">
    <cfRule type="expression" dxfId="5" priority="20">
      <formula>IF(  EXACT("Valitse kasvi",U3),   IF(    EXACT("Valitse kasvi",S3),    0,    IF(     EXACT("Valitse kasvi",W3),     0,     1       )       ),    0)</formula>
    </cfRule>
  </conditionalFormatting>
  <conditionalFormatting sqref="W3:W102">
    <cfRule type="expression" dxfId="4" priority="19">
      <formula>IF(  EXACT("Valitse kasvi",W3),   IF(    EXACT("Valitse kasvi",U3),    0,    IF(     EXACT("Valitse kasvi",Y3),     0,     1       )       ),    0)</formula>
    </cfRule>
  </conditionalFormatting>
  <conditionalFormatting sqref="Y3:Y102">
    <cfRule type="cellIs" dxfId="3" priority="31" operator="lessThan">
      <formula>0.3</formula>
    </cfRule>
  </conditionalFormatting>
  <conditionalFormatting sqref="Z3:Z102">
    <cfRule type="expression" dxfId="2" priority="4">
      <formula>IF(AND( (_xlfn.XLOOKUP($E3, Kasvit, Pääviljavuuskasvi, $E3) +_xlfn.XLOOKUP($G3, Kasvit, Pääviljavuuskasvi, $G3) +_xlfn.XLOOKUP($I3, Kasvit, Pääviljavuuskasvi, $I3) +_xlfn.XLOOKUP($K3, Kasvit, Pääviljavuuskasvi, $K3) +_xlfn.XLOOKUP($M3, Kasvit, Pääviljavuuskasvi, $M3) +_xlfn.XLOOKUP($O3, Kasvit, Pääviljavuuskasvi, $O3) +_xlfn.XLOOKUP($Q3, Kasvit, Pääviljavuuskasvi, $Q3) +_xlfn.XLOOKUP($S3, Kasvit, Pääviljavuuskasvi, $S3) +_xlfn.XLOOKUP($U3, Kasvit, Pääviljavuuskasvi, $U3) +_xlfn.XLOOKUP($W3, Kasvit, Pääviljavuuskasvi, $W3)) =0,  COUNTIF($E3:$X3, "Valitse kasvi") &lt; 10),  TRUE,  FALSE)</formula>
    </cfRule>
    <cfRule type="cellIs" dxfId="1" priority="36" operator="lessThan">
      <formula>0.5</formula>
    </cfRule>
  </conditionalFormatting>
  <dataValidations xWindow="1257" yWindow="366" count="8">
    <dataValidation type="list" allowBlank="1" showInputMessage="1" showErrorMessage="1" sqref="E31:E102" xr:uid="{0F640415-B835-49D4-83E0-63B9AAC3E12F}">
      <formula1>Kasvit</formula1>
    </dataValidation>
    <dataValidation type="list" allowBlank="1" showInputMessage="1" showErrorMessage="1" errorTitle="Valitse kasvi valikosta" sqref="E3:E30 S3:S102 U3:U102 G3:G102 I3:I102 K3:K102 M3:M102 Q3:Q102 O3:O102 W3:W102" xr:uid="{04033BE8-7EAA-4A0E-9488-F0F27C8EF448}">
      <formula1>Kasvit</formula1>
    </dataValidation>
    <dataValidation type="list" allowBlank="1" showInputMessage="1" showErrorMessage="1" sqref="X3:X102 L3:L102 H3:H102 F3:F102 N3:N102 R3:R102 V3:V102 T3:T102 P3:P102 J3:J102" xr:uid="{EFB5FCFD-4339-4BDC-9B80-617CBCE3BD62}">
      <formula1>Tuotatovaihe</formula1>
    </dataValidation>
    <dataValidation type="whole" showInputMessage="1" showErrorMessage="1" sqref="E2 G2 I2 K2 M2 O2 Q2 S2 U2 W2" xr:uid="{EF82DCF7-3569-4FD9-B309-BB71DB12866C}">
      <formula1>1900</formula1>
      <formula2>2200</formula2>
    </dataValidation>
    <dataValidation type="list" allowBlank="1" showInputMessage="1" showErrorMessage="1" sqref="D3:D102" xr:uid="{66D642ED-FD18-4B5B-98D2-51C87B515AAF}">
      <formula1>Luomusitoumus</formula1>
    </dataValidation>
    <dataValidation allowBlank="1" showInputMessage="1" showErrorMessage="1" promptTitle="Viljavuuskasvustot, väh 50%" prompt="Kirkkaanpunainen virhe: lisää kiertoon vähintään 1 nurmi._x000a_Lisää viljelykiertoosi viljavuutta parantavia kasveja vähintään 50% vuosista._x000a_Viljelykierron kestoa voi rajata merkitsemällä vuosi sarakkeeseen &quot;Valitse kasvi&quot;." sqref="Z2" xr:uid="{6B5D8E28-2BB6-4D8D-9B20-1868C1A4CE67}"/>
    <dataValidation type="decimal" operator="greaterThanOrEqual" allowBlank="1" showErrorMessage="1" errorTitle="Lisää palkokasveja" error="Palkokasveja pitää olla vähintään 30% vuosista" sqref="Y2:Y102" xr:uid="{1FBC6CC6-76C9-438B-A1FF-E6C43ECA6B61}">
      <formula1>0.3</formula1>
    </dataValidation>
    <dataValidation allowBlank="1" showInputMessage="1" showErrorMessage="1" promptTitle="Viljavuuskasvustot, väh 50%" prompt="Kirkkaanpunainen virhe: lisää kiertoon väh. yhdelle vuodelle viljavuuskasvusto pääkasviksi._x000a_Lisää viljelykiertoosi viljavuutta parantavia kasveja vähintään 50% vuosista._x000a_Viljelykierron kestoa voi rajata merkitsemällä vuosi sarakkeeseen &quot;Valitse kasvi&quot;." sqref="Z3:Z102" xr:uid="{1A893C9B-B905-491B-B78B-406754A1D2E1}"/>
  </dataValidations>
  <pageMargins left="0.7" right="0.7" top="0.75" bottom="0.75" header="0.3" footer="0.3"/>
  <pageSetup paperSize="9" scale="3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62BBA-DA39-4D74-A295-63B8143492B8}">
  <sheetPr>
    <pageSetUpPr fitToPage="1"/>
  </sheetPr>
  <dimension ref="A1:AE93"/>
  <sheetViews>
    <sheetView showGridLines="0" topLeftCell="A7" workbookViewId="0">
      <selection activeCell="J14" sqref="J14"/>
    </sheetView>
  </sheetViews>
  <sheetFormatPr defaultRowHeight="14.4" x14ac:dyDescent="0.3"/>
  <cols>
    <col min="1" max="1" width="29.5546875" customWidth="1"/>
    <col min="2" max="2" width="17" customWidth="1"/>
    <col min="3" max="3" width="16.33203125" customWidth="1"/>
    <col min="5" max="5" width="15" customWidth="1"/>
    <col min="6" max="6" width="18.109375" customWidth="1"/>
    <col min="7" max="7" width="17.6640625" customWidth="1"/>
    <col min="8" max="8" width="21.109375" customWidth="1"/>
    <col min="9" max="9" width="14.109375" customWidth="1"/>
    <col min="10" max="10" width="26.44140625" customWidth="1"/>
    <col min="11" max="11" width="87.6640625" customWidth="1"/>
  </cols>
  <sheetData>
    <row r="1" spans="1:13" x14ac:dyDescent="0.3">
      <c r="A1" s="1" t="s">
        <v>122</v>
      </c>
    </row>
    <row r="3" spans="1:13" x14ac:dyDescent="0.3">
      <c r="A3" s="8" t="s">
        <v>61</v>
      </c>
      <c r="B3" s="7"/>
      <c r="C3" s="7"/>
      <c r="D3" s="7"/>
      <c r="E3" s="7"/>
      <c r="F3" s="7"/>
      <c r="G3" s="7"/>
      <c r="H3" s="7"/>
      <c r="I3" s="7"/>
      <c r="J3" s="1"/>
      <c r="K3" s="1"/>
      <c r="L3" s="1" t="s">
        <v>62</v>
      </c>
      <c r="M3" s="1"/>
    </row>
    <row r="4" spans="1:13" ht="28.8" customHeight="1" x14ac:dyDescent="0.3">
      <c r="A4" s="77" t="s">
        <v>220</v>
      </c>
      <c r="B4" s="77"/>
      <c r="C4" s="77"/>
      <c r="D4" s="77"/>
      <c r="E4" s="77"/>
      <c r="F4" s="77"/>
      <c r="G4" s="77"/>
      <c r="H4" s="77"/>
      <c r="K4" s="4"/>
      <c r="L4" s="4"/>
    </row>
    <row r="5" spans="1:13" ht="14.4" customHeight="1" x14ac:dyDescent="0.3">
      <c r="A5" s="16"/>
      <c r="B5" s="16"/>
      <c r="C5" s="16"/>
      <c r="D5" s="16"/>
      <c r="E5" s="16"/>
      <c r="F5" s="16"/>
      <c r="G5" s="16"/>
      <c r="H5" s="16"/>
      <c r="K5" s="4"/>
      <c r="L5" s="4"/>
    </row>
    <row r="6" spans="1:13" ht="43.2" customHeight="1" x14ac:dyDescent="0.3">
      <c r="A6" s="73" t="s">
        <v>226</v>
      </c>
      <c r="B6" s="78"/>
      <c r="C6" s="78"/>
      <c r="D6" s="78"/>
      <c r="E6" s="78"/>
      <c r="F6" s="78"/>
      <c r="G6" s="78"/>
      <c r="H6" s="78"/>
      <c r="K6" s="1"/>
    </row>
    <row r="7" spans="1:13" x14ac:dyDescent="0.3">
      <c r="A7" s="1"/>
      <c r="F7" s="1"/>
      <c r="K7" s="1"/>
    </row>
    <row r="8" spans="1:13" ht="14.4" customHeight="1" x14ac:dyDescent="0.3">
      <c r="A8" s="73" t="s">
        <v>228</v>
      </c>
      <c r="B8" s="73"/>
      <c r="C8" s="73"/>
      <c r="D8" s="73"/>
      <c r="E8" s="73"/>
      <c r="F8" s="73"/>
      <c r="G8" s="73"/>
      <c r="H8" s="73"/>
      <c r="I8" s="73"/>
      <c r="K8" s="1"/>
    </row>
    <row r="9" spans="1:13" x14ac:dyDescent="0.3">
      <c r="B9" s="49" t="s">
        <v>221</v>
      </c>
      <c r="C9" s="49"/>
      <c r="D9" s="49"/>
      <c r="E9" s="49"/>
      <c r="F9" s="49"/>
      <c r="G9" s="49"/>
      <c r="H9" s="49"/>
      <c r="I9" s="49"/>
      <c r="K9" s="1"/>
    </row>
    <row r="10" spans="1:13" x14ac:dyDescent="0.3">
      <c r="A10" s="49"/>
      <c r="B10" s="49" t="s">
        <v>222</v>
      </c>
      <c r="C10" s="49"/>
      <c r="D10" s="49"/>
      <c r="E10" s="49"/>
      <c r="F10" s="49"/>
      <c r="G10" s="49"/>
      <c r="H10" s="49"/>
      <c r="I10" s="49"/>
      <c r="K10" s="1"/>
    </row>
    <row r="11" spans="1:13" x14ac:dyDescent="0.3">
      <c r="B11" s="49" t="s">
        <v>223</v>
      </c>
      <c r="C11" s="49"/>
      <c r="D11" s="49"/>
      <c r="E11" s="49"/>
      <c r="F11" s="49"/>
      <c r="G11" s="49"/>
      <c r="H11" s="49"/>
      <c r="I11" s="49"/>
      <c r="K11" s="1"/>
    </row>
    <row r="12" spans="1:13" x14ac:dyDescent="0.3">
      <c r="A12" s="49"/>
      <c r="B12" s="49"/>
      <c r="C12" s="49"/>
      <c r="D12" s="49"/>
      <c r="E12" s="49"/>
      <c r="F12" s="49"/>
      <c r="G12" s="49"/>
      <c r="H12" s="49"/>
      <c r="I12" s="49"/>
      <c r="K12" s="1"/>
    </row>
    <row r="13" spans="1:13" ht="14.4" customHeight="1" x14ac:dyDescent="0.3">
      <c r="A13" s="73" t="s">
        <v>227</v>
      </c>
      <c r="B13" s="73"/>
      <c r="C13" s="73"/>
      <c r="D13" s="73"/>
      <c r="E13" s="73"/>
      <c r="F13" s="73"/>
      <c r="G13" s="73"/>
      <c r="H13" s="73"/>
      <c r="I13" s="73"/>
      <c r="K13" s="1"/>
    </row>
    <row r="14" spans="1:13" x14ac:dyDescent="0.3">
      <c r="A14" s="1"/>
      <c r="F14" s="1"/>
      <c r="K14" s="1"/>
    </row>
    <row r="15" spans="1:13" x14ac:dyDescent="0.3">
      <c r="A15" s="1" t="s">
        <v>63</v>
      </c>
      <c r="F15" s="1"/>
      <c r="K15" s="1"/>
    </row>
    <row r="16" spans="1:13" ht="42.6" customHeight="1" x14ac:dyDescent="0.3">
      <c r="A16" s="79" t="s">
        <v>242</v>
      </c>
      <c r="B16" s="79"/>
      <c r="C16" s="79"/>
      <c r="D16" s="79"/>
      <c r="E16" s="79"/>
      <c r="F16" s="79"/>
      <c r="G16" s="79"/>
      <c r="H16" s="79"/>
      <c r="K16" s="1"/>
    </row>
    <row r="17" spans="1:12" ht="14.4" customHeight="1" x14ac:dyDescent="0.3">
      <c r="A17" s="24"/>
      <c r="B17" s="24"/>
      <c r="C17" s="24"/>
      <c r="D17" s="24"/>
      <c r="E17" s="24"/>
      <c r="F17" s="24"/>
      <c r="G17" s="24"/>
      <c r="H17" s="24"/>
      <c r="K17" s="1"/>
    </row>
    <row r="18" spans="1:12" ht="42.6" customHeight="1" x14ac:dyDescent="0.3">
      <c r="A18" s="77" t="s">
        <v>254</v>
      </c>
      <c r="B18" s="77"/>
      <c r="C18" s="77"/>
      <c r="D18" s="77"/>
      <c r="E18" s="77"/>
      <c r="F18" s="77"/>
      <c r="G18" s="77"/>
      <c r="H18" s="77"/>
      <c r="K18" s="1"/>
    </row>
    <row r="19" spans="1:12" ht="14.4" customHeight="1" x14ac:dyDescent="0.3">
      <c r="A19" s="16"/>
      <c r="B19" s="16"/>
      <c r="C19" s="16"/>
      <c r="D19" s="16"/>
      <c r="E19" s="16"/>
      <c r="F19" s="16"/>
      <c r="G19" s="16"/>
      <c r="H19" s="16"/>
      <c r="K19" s="1"/>
    </row>
    <row r="20" spans="1:12" ht="28.8" customHeight="1" x14ac:dyDescent="0.3">
      <c r="A20" s="80" t="s">
        <v>198</v>
      </c>
      <c r="B20" s="80"/>
      <c r="C20" s="80"/>
      <c r="D20" s="80"/>
      <c r="E20" s="80"/>
      <c r="F20" s="80"/>
      <c r="G20" s="80"/>
      <c r="H20" s="80"/>
      <c r="K20" s="1"/>
    </row>
    <row r="21" spans="1:12" ht="14.4" customHeight="1" x14ac:dyDescent="0.3">
      <c r="A21" s="25"/>
      <c r="B21" s="25"/>
      <c r="C21" s="25"/>
      <c r="D21" s="25"/>
      <c r="E21" s="25"/>
      <c r="F21" s="25"/>
      <c r="G21" s="25"/>
      <c r="H21" s="25"/>
      <c r="K21" s="1"/>
    </row>
    <row r="22" spans="1:12" x14ac:dyDescent="0.3">
      <c r="A22" s="1" t="s">
        <v>64</v>
      </c>
      <c r="K22" s="4"/>
      <c r="L22" s="4"/>
    </row>
    <row r="23" spans="1:12" x14ac:dyDescent="0.3">
      <c r="A23" s="1"/>
    </row>
    <row r="24" spans="1:12" ht="15.6" x14ac:dyDescent="0.3">
      <c r="A24" t="s">
        <v>65</v>
      </c>
      <c r="B24" s="11"/>
      <c r="K24" s="4"/>
      <c r="L24" s="4"/>
    </row>
    <row r="25" spans="1:12" ht="15.6" x14ac:dyDescent="0.3">
      <c r="A25" t="s">
        <v>66</v>
      </c>
      <c r="B25" s="11"/>
      <c r="D25" s="10"/>
    </row>
    <row r="26" spans="1:12" ht="15.6" x14ac:dyDescent="0.3">
      <c r="A26" t="s">
        <v>67</v>
      </c>
      <c r="D26" s="10"/>
      <c r="K26" s="4"/>
      <c r="L26" s="4"/>
    </row>
    <row r="27" spans="1:12" x14ac:dyDescent="0.3">
      <c r="A27" t="s">
        <v>68</v>
      </c>
    </row>
    <row r="28" spans="1:12" x14ac:dyDescent="0.3">
      <c r="A28" t="s">
        <v>69</v>
      </c>
    </row>
    <row r="29" spans="1:12" x14ac:dyDescent="0.3">
      <c r="A29" t="s">
        <v>197</v>
      </c>
    </row>
    <row r="30" spans="1:12" x14ac:dyDescent="0.3">
      <c r="A30" t="s">
        <v>70</v>
      </c>
    </row>
    <row r="32" spans="1:12" x14ac:dyDescent="0.3">
      <c r="A32" t="s">
        <v>215</v>
      </c>
    </row>
    <row r="33" spans="1:12" x14ac:dyDescent="0.3">
      <c r="A33" t="s">
        <v>71</v>
      </c>
    </row>
    <row r="34" spans="1:12" x14ac:dyDescent="0.3">
      <c r="A34" t="s">
        <v>72</v>
      </c>
    </row>
    <row r="35" spans="1:12" x14ac:dyDescent="0.3">
      <c r="A35" s="9" t="s">
        <v>73</v>
      </c>
      <c r="K35" s="4"/>
      <c r="L35" s="4"/>
    </row>
    <row r="36" spans="1:12" x14ac:dyDescent="0.3">
      <c r="A36" t="s">
        <v>74</v>
      </c>
    </row>
    <row r="37" spans="1:12" x14ac:dyDescent="0.3">
      <c r="A37" t="s">
        <v>75</v>
      </c>
      <c r="K37" s="4"/>
      <c r="L37" s="4"/>
    </row>
    <row r="38" spans="1:12" x14ac:dyDescent="0.3">
      <c r="K38" s="4"/>
      <c r="L38" s="4"/>
    </row>
    <row r="39" spans="1:12" x14ac:dyDescent="0.3">
      <c r="A39" s="76"/>
      <c r="B39" s="76"/>
      <c r="C39" s="76"/>
      <c r="D39" s="76"/>
      <c r="E39" s="76"/>
      <c r="F39" s="76"/>
      <c r="G39" s="76"/>
      <c r="H39" s="76"/>
    </row>
    <row r="40" spans="1:12" x14ac:dyDescent="0.3">
      <c r="A40" s="76"/>
      <c r="B40" s="76"/>
      <c r="C40" s="76"/>
      <c r="D40" s="76"/>
      <c r="E40" s="76"/>
      <c r="F40" s="76"/>
      <c r="G40" s="76"/>
      <c r="H40" s="76"/>
      <c r="K40" s="4"/>
      <c r="L40" s="4"/>
    </row>
    <row r="42" spans="1:12" ht="14.4" customHeight="1" x14ac:dyDescent="0.3">
      <c r="A42" s="75"/>
      <c r="B42" s="75"/>
      <c r="C42" s="75"/>
      <c r="D42" s="75"/>
      <c r="E42" s="75"/>
      <c r="F42" s="75"/>
      <c r="G42" s="75"/>
      <c r="H42" s="75"/>
    </row>
    <row r="44" spans="1:12" ht="14.4" customHeight="1" x14ac:dyDescent="0.3">
      <c r="A44" s="75"/>
      <c r="B44" s="75"/>
      <c r="C44" s="75"/>
      <c r="D44" s="75"/>
      <c r="E44" s="75"/>
      <c r="F44" s="75"/>
      <c r="G44" s="75"/>
      <c r="H44" s="75"/>
      <c r="K44" s="4"/>
      <c r="L44" s="4"/>
    </row>
    <row r="46" spans="1:12" x14ac:dyDescent="0.3">
      <c r="K46" s="4"/>
      <c r="L46" s="4"/>
    </row>
    <row r="48" spans="1:12" x14ac:dyDescent="0.3">
      <c r="K48" s="4"/>
      <c r="L48" s="4"/>
    </row>
    <row r="50" spans="11:12" x14ac:dyDescent="0.3">
      <c r="K50" s="4"/>
      <c r="L50" s="4"/>
    </row>
    <row r="54" spans="11:12" x14ac:dyDescent="0.3">
      <c r="K54" s="4"/>
      <c r="L54" s="4"/>
    </row>
    <row r="56" spans="11:12" x14ac:dyDescent="0.3">
      <c r="K56" s="4"/>
      <c r="L56" s="4"/>
    </row>
    <row r="58" spans="11:12" x14ac:dyDescent="0.3">
      <c r="K58" s="4"/>
      <c r="L58" s="4"/>
    </row>
    <row r="60" spans="11:12" x14ac:dyDescent="0.3">
      <c r="K60" s="4"/>
      <c r="L60" s="4"/>
    </row>
    <row r="62" spans="11:12" x14ac:dyDescent="0.3">
      <c r="K62" s="4"/>
      <c r="L62" s="4"/>
    </row>
    <row r="68" spans="2:12" x14ac:dyDescent="0.3">
      <c r="K68" s="4"/>
      <c r="L68" s="4"/>
    </row>
    <row r="74" spans="2:12" x14ac:dyDescent="0.3">
      <c r="K74" s="4"/>
      <c r="L74" s="4"/>
    </row>
    <row r="76" spans="2:12" x14ac:dyDescent="0.3">
      <c r="B76" s="6" t="s">
        <v>76</v>
      </c>
      <c r="C76" s="1"/>
      <c r="K76" s="1"/>
      <c r="L76" s="1" t="s">
        <v>77</v>
      </c>
    </row>
    <row r="77" spans="2:12" x14ac:dyDescent="0.3">
      <c r="B77" s="1" t="s">
        <v>78</v>
      </c>
      <c r="C77" s="1"/>
      <c r="K77" s="1"/>
      <c r="L77" s="1"/>
    </row>
    <row r="78" spans="2:12" x14ac:dyDescent="0.3">
      <c r="B78" s="1" t="s">
        <v>79</v>
      </c>
      <c r="C78" s="1"/>
      <c r="L78" t="s">
        <v>80</v>
      </c>
    </row>
    <row r="79" spans="2:12" x14ac:dyDescent="0.3">
      <c r="B79" s="1" t="s">
        <v>81</v>
      </c>
      <c r="L79" t="s">
        <v>82</v>
      </c>
    </row>
    <row r="80" spans="2:12" x14ac:dyDescent="0.3">
      <c r="B80" s="1" t="s">
        <v>83</v>
      </c>
      <c r="L80" t="s">
        <v>84</v>
      </c>
    </row>
    <row r="81" spans="2:31" x14ac:dyDescent="0.3">
      <c r="B81" s="1" t="s">
        <v>85</v>
      </c>
    </row>
    <row r="82" spans="2:31" x14ac:dyDescent="0.3">
      <c r="B82" s="1" t="s">
        <v>86</v>
      </c>
    </row>
    <row r="85" spans="2:31" x14ac:dyDescent="0.3">
      <c r="B85" s="1"/>
      <c r="G85" s="1"/>
      <c r="L85" s="1"/>
      <c r="M85" s="1"/>
      <c r="N85" s="1"/>
      <c r="O85" s="1"/>
      <c r="P85" s="1"/>
      <c r="Q85" s="1"/>
      <c r="R85" s="1"/>
      <c r="S85" s="1"/>
      <c r="T85" s="1"/>
      <c r="U85" s="1"/>
      <c r="V85" s="1"/>
      <c r="W85" s="1"/>
      <c r="X85" s="1"/>
      <c r="Y85" s="1"/>
      <c r="Z85" s="1"/>
      <c r="AA85" s="1"/>
      <c r="AB85" s="1"/>
      <c r="AC85" s="1"/>
      <c r="AD85" s="1"/>
      <c r="AE85" s="1"/>
    </row>
    <row r="86" spans="2:31" x14ac:dyDescent="0.3">
      <c r="B86" s="1"/>
      <c r="G86" s="1"/>
      <c r="L86" s="1"/>
    </row>
    <row r="87" spans="2:31" x14ac:dyDescent="0.3">
      <c r="B87" s="1"/>
      <c r="G87" s="1"/>
      <c r="L87" s="1"/>
    </row>
    <row r="88" spans="2:31" x14ac:dyDescent="0.3">
      <c r="B88" s="1"/>
      <c r="G88" s="1"/>
      <c r="L88" s="1"/>
    </row>
    <row r="89" spans="2:31" x14ac:dyDescent="0.3">
      <c r="B89" s="5" t="s">
        <v>87</v>
      </c>
      <c r="C89" s="5"/>
      <c r="D89" s="5"/>
      <c r="E89" s="5"/>
      <c r="F89" s="5"/>
      <c r="G89" s="5"/>
    </row>
    <row r="90" spans="2:31" x14ac:dyDescent="0.3">
      <c r="B90" s="5" t="s">
        <v>88</v>
      </c>
    </row>
    <row r="91" spans="2:31" x14ac:dyDescent="0.3">
      <c r="B91" s="5" t="s">
        <v>89</v>
      </c>
    </row>
    <row r="92" spans="2:31" x14ac:dyDescent="0.3">
      <c r="B92" s="5" t="s">
        <v>90</v>
      </c>
    </row>
    <row r="93" spans="2:31" x14ac:dyDescent="0.3">
      <c r="B93" t="s">
        <v>91</v>
      </c>
    </row>
  </sheetData>
  <sheetProtection algorithmName="SHA-512" hashValue="NrS/r+94QGe7RZM0eZ28cFhW+tZrPUPpn4VlIM7JAn4ZVxs3q9cgtDv2LlLd1HDESvllHWW8YsOMLGia/qhKCQ==" saltValue="NtTcm1G3b/xXvLwe9kgG2g==" spinCount="100000" sheet="1" objects="1" scenarios="1"/>
  <mergeCells count="10">
    <mergeCell ref="A42:H42"/>
    <mergeCell ref="A44:H44"/>
    <mergeCell ref="A39:H40"/>
    <mergeCell ref="A4:H4"/>
    <mergeCell ref="A6:H6"/>
    <mergeCell ref="A16:H16"/>
    <mergeCell ref="A18:H18"/>
    <mergeCell ref="A20:H20"/>
    <mergeCell ref="A8:I8"/>
    <mergeCell ref="A13:I13"/>
  </mergeCells>
  <phoneticPr fontId="2" type="noConversion"/>
  <pageMargins left="0.7" right="0.7" top="0.75" bottom="0.75" header="0.3" footer="0.3"/>
  <pageSetup paperSize="9" scale="3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8CB8F-81D1-4984-8303-15348E6DEF08}">
  <dimension ref="A1:AD102"/>
  <sheetViews>
    <sheetView workbookViewId="0">
      <selection activeCell="H19" sqref="H19"/>
    </sheetView>
  </sheetViews>
  <sheetFormatPr defaultRowHeight="14.4" x14ac:dyDescent="0.3"/>
  <cols>
    <col min="2" max="2" width="39.88671875" customWidth="1"/>
    <col min="3" max="3" width="9.44140625" style="26" bestFit="1" customWidth="1"/>
    <col min="4" max="4" width="8.109375" style="26" bestFit="1" customWidth="1"/>
    <col min="5" max="5" width="10.5546875" style="15" bestFit="1" customWidth="1"/>
    <col min="6" max="6" width="25.77734375" style="56" bestFit="1" customWidth="1"/>
    <col min="10" max="10" width="12.88671875" bestFit="1" customWidth="1"/>
  </cols>
  <sheetData>
    <row r="1" spans="1:30" ht="15" thickBot="1" x14ac:dyDescent="0.35">
      <c r="A1" s="51"/>
      <c r="B1" s="51" t="s">
        <v>93</v>
      </c>
      <c r="C1" s="53" t="s">
        <v>167</v>
      </c>
      <c r="D1" s="53" t="s">
        <v>168</v>
      </c>
      <c r="E1" s="52" t="s">
        <v>169</v>
      </c>
      <c r="F1" s="68" t="s">
        <v>253</v>
      </c>
      <c r="H1" t="s">
        <v>245</v>
      </c>
      <c r="I1" s="57"/>
      <c r="J1" s="51" t="s">
        <v>173</v>
      </c>
    </row>
    <row r="2" spans="1:30" ht="15.6" thickTop="1" thickBot="1" x14ac:dyDescent="0.35">
      <c r="A2" s="51">
        <v>1</v>
      </c>
      <c r="B2" s="51" t="s">
        <v>96</v>
      </c>
      <c r="C2" s="52">
        <v>0</v>
      </c>
      <c r="D2" s="52">
        <v>0</v>
      </c>
      <c r="E2" s="52">
        <v>0</v>
      </c>
      <c r="F2" s="68">
        <v>0</v>
      </c>
      <c r="G2" s="66">
        <v>1</v>
      </c>
      <c r="H2" t="s">
        <v>187</v>
      </c>
      <c r="I2" s="67">
        <v>0</v>
      </c>
      <c r="J2" s="51" t="s">
        <v>187</v>
      </c>
      <c r="K2" s="50" t="s">
        <v>189</v>
      </c>
      <c r="L2" s="50"/>
      <c r="M2" s="50" t="s">
        <v>189</v>
      </c>
      <c r="N2" s="50"/>
      <c r="O2" s="50" t="s">
        <v>189</v>
      </c>
      <c r="P2" s="50"/>
      <c r="Q2" s="50" t="s">
        <v>189</v>
      </c>
      <c r="R2" s="50"/>
      <c r="S2" s="50" t="s">
        <v>189</v>
      </c>
      <c r="T2" s="50"/>
      <c r="U2" s="50" t="s">
        <v>189</v>
      </c>
      <c r="V2" s="50"/>
      <c r="W2" s="50" t="s">
        <v>189</v>
      </c>
      <c r="X2" s="50"/>
      <c r="Y2" s="50" t="s">
        <v>189</v>
      </c>
      <c r="Z2" s="50"/>
      <c r="AA2" s="50" t="s">
        <v>189</v>
      </c>
      <c r="AB2" s="50"/>
      <c r="AC2" s="50" t="s">
        <v>189</v>
      </c>
      <c r="AD2" s="50"/>
    </row>
    <row r="3" spans="1:30" ht="15.6" thickTop="1" thickBot="1" x14ac:dyDescent="0.35">
      <c r="A3" s="51">
        <v>2</v>
      </c>
      <c r="B3" s="54" t="s">
        <v>209</v>
      </c>
      <c r="C3" s="52">
        <v>0</v>
      </c>
      <c r="D3" s="52">
        <v>0</v>
      </c>
      <c r="E3" s="52">
        <v>0</v>
      </c>
      <c r="F3" s="68">
        <v>0</v>
      </c>
      <c r="G3" s="66">
        <v>2</v>
      </c>
      <c r="H3" t="s">
        <v>246</v>
      </c>
      <c r="I3" s="67">
        <v>1</v>
      </c>
      <c r="J3" s="51" t="s">
        <v>172</v>
      </c>
      <c r="K3" s="50">
        <f>_xlfn.XLOOKUP(Viljelykiertosuunnittelupohja!E3,Kasvit,Myyntikasvi,Viljelykiertosuunnittelupohja!E3)</f>
        <v>1</v>
      </c>
      <c r="L3" s="50"/>
      <c r="M3" s="50">
        <f>_xlfn.XLOOKUP(Viljelykiertosuunnittelupohja!G3,Kasvit,Myyntikasvi,Viljelykiertosuunnittelupohja!G3)</f>
        <v>0</v>
      </c>
      <c r="N3" s="50"/>
      <c r="O3" s="50">
        <f>_xlfn.XLOOKUP(Viljelykiertosuunnittelupohja!I3,Kasvit,Myyntikasvi,Viljelykiertosuunnittelupohja!I3)</f>
        <v>0</v>
      </c>
      <c r="P3" s="50"/>
      <c r="Q3" s="50">
        <f>_xlfn.XLOOKUP(Viljelykiertosuunnittelupohja!K3,Kasvit,Myyntikasvi,Viljelykiertosuunnittelupohja!K3)</f>
        <v>0</v>
      </c>
      <c r="R3" s="50"/>
      <c r="S3" s="50">
        <f>_xlfn.XLOOKUP(Viljelykiertosuunnittelupohja!M3,Kasvit,Myyntikasvi,Viljelykiertosuunnittelupohja!M3)</f>
        <v>0</v>
      </c>
      <c r="T3" s="50"/>
      <c r="U3" s="50">
        <f>_xlfn.XLOOKUP(Viljelykiertosuunnittelupohja!O3,Kasvit,Myyntikasvi,Viljelykiertosuunnittelupohja!O3)</f>
        <v>0</v>
      </c>
      <c r="V3" s="50"/>
      <c r="W3" s="50">
        <f>_xlfn.XLOOKUP(Viljelykiertosuunnittelupohja!Q3,Kasvit,Myyntikasvi,Viljelykiertosuunnittelupohja!Q3)</f>
        <v>0</v>
      </c>
      <c r="X3" s="50"/>
      <c r="Y3" s="50">
        <f>_xlfn.XLOOKUP(Viljelykiertosuunnittelupohja!S3,Kasvit,Myyntikasvi,Viljelykiertosuunnittelupohja!S3)</f>
        <v>0</v>
      </c>
      <c r="Z3" s="50"/>
      <c r="AA3" s="50">
        <f>_xlfn.XLOOKUP(Viljelykiertosuunnittelupohja!U3,Kasvit,Myyntikasvi,Viljelykiertosuunnittelupohja!U3)</f>
        <v>0</v>
      </c>
      <c r="AB3" s="50"/>
      <c r="AC3" s="50">
        <f>_xlfn.XLOOKUP(Viljelykiertosuunnittelupohja!W3,Kasvit,Myyntikasvi,Viljelykiertosuunnittelupohja!W3)</f>
        <v>0</v>
      </c>
      <c r="AD3" s="50"/>
    </row>
    <row r="4" spans="1:30" ht="15.6" thickTop="1" thickBot="1" x14ac:dyDescent="0.35">
      <c r="A4" s="51">
        <v>3</v>
      </c>
      <c r="B4" s="51" t="s">
        <v>174</v>
      </c>
      <c r="C4" s="52">
        <v>1</v>
      </c>
      <c r="D4" s="52">
        <v>0</v>
      </c>
      <c r="E4" s="52">
        <v>1</v>
      </c>
      <c r="F4" s="68">
        <v>0</v>
      </c>
      <c r="G4" s="66">
        <v>3</v>
      </c>
      <c r="H4" t="s">
        <v>247</v>
      </c>
      <c r="I4" s="67">
        <v>0</v>
      </c>
      <c r="J4" s="51" t="s">
        <v>171</v>
      </c>
      <c r="K4" s="50">
        <f>_xlfn.XLOOKUP(Viljelykiertosuunnittelupohja!E4,Kasvit,Myyntikasvi,Viljelykiertosuunnittelupohja!E4)</f>
        <v>0</v>
      </c>
      <c r="L4" s="50"/>
      <c r="M4" s="50">
        <f>_xlfn.XLOOKUP(Viljelykiertosuunnittelupohja!G4,Kasvit,Myyntikasvi,Viljelykiertosuunnittelupohja!G4)</f>
        <v>0</v>
      </c>
      <c r="N4" s="50"/>
      <c r="O4" s="50">
        <f>_xlfn.XLOOKUP(Viljelykiertosuunnittelupohja!I4,Kasvit,Myyntikasvi,Viljelykiertosuunnittelupohja!I4)</f>
        <v>1</v>
      </c>
      <c r="P4" s="50"/>
      <c r="Q4" s="50">
        <f>_xlfn.XLOOKUP(Viljelykiertosuunnittelupohja!K4,Kasvit,Myyntikasvi,Viljelykiertosuunnittelupohja!K4)</f>
        <v>1</v>
      </c>
      <c r="R4" s="50"/>
      <c r="S4" s="50">
        <f>_xlfn.XLOOKUP(Viljelykiertosuunnittelupohja!M4,Kasvit,Myyntikasvi,Viljelykiertosuunnittelupohja!M4)</f>
        <v>0</v>
      </c>
      <c r="T4" s="50"/>
      <c r="U4" s="50">
        <f>_xlfn.XLOOKUP(Viljelykiertosuunnittelupohja!O4,Kasvit,Myyntikasvi,Viljelykiertosuunnittelupohja!O4)</f>
        <v>0</v>
      </c>
      <c r="V4" s="50"/>
      <c r="W4" s="50">
        <f>_xlfn.XLOOKUP(Viljelykiertosuunnittelupohja!Q4,Kasvit,Myyntikasvi,Viljelykiertosuunnittelupohja!Q4)</f>
        <v>0</v>
      </c>
      <c r="X4" s="50"/>
      <c r="Y4" s="50">
        <f>_xlfn.XLOOKUP(Viljelykiertosuunnittelupohja!S4,Kasvit,Myyntikasvi,Viljelykiertosuunnittelupohja!S4)</f>
        <v>0</v>
      </c>
      <c r="Z4" s="50"/>
      <c r="AA4" s="50">
        <f>_xlfn.XLOOKUP(Viljelykiertosuunnittelupohja!U4,Kasvit,Myyntikasvi,Viljelykiertosuunnittelupohja!U4)</f>
        <v>0</v>
      </c>
      <c r="AB4" s="50"/>
      <c r="AC4" s="50">
        <f>_xlfn.XLOOKUP(Viljelykiertosuunnittelupohja!W4,Kasvit,Myyntikasvi,Viljelykiertosuunnittelupohja!W4)</f>
        <v>0</v>
      </c>
      <c r="AD4" s="50"/>
    </row>
    <row r="5" spans="1:30" ht="15.6" thickTop="1" thickBot="1" x14ac:dyDescent="0.35">
      <c r="A5" s="51">
        <v>4</v>
      </c>
      <c r="B5" s="51" t="s">
        <v>175</v>
      </c>
      <c r="C5" s="52">
        <v>1</v>
      </c>
      <c r="D5" s="52">
        <v>0</v>
      </c>
      <c r="E5" s="52">
        <v>1</v>
      </c>
      <c r="F5" s="68">
        <v>0</v>
      </c>
      <c r="I5" s="67"/>
      <c r="J5" s="51" t="s">
        <v>170</v>
      </c>
      <c r="K5" s="50">
        <f>_xlfn.XLOOKUP(Viljelykiertosuunnittelupohja!E5,Kasvit,Myyntikasvi,Viljelykiertosuunnittelupohja!E5)</f>
        <v>0</v>
      </c>
      <c r="L5" s="50"/>
      <c r="M5" s="50">
        <f>_xlfn.XLOOKUP(Viljelykiertosuunnittelupohja!G5,Kasvit,Myyntikasvi,Viljelykiertosuunnittelupohja!G5)</f>
        <v>1</v>
      </c>
      <c r="N5" s="50"/>
      <c r="O5" s="50">
        <f>_xlfn.XLOOKUP(Viljelykiertosuunnittelupohja!I5,Kasvit,Myyntikasvi,Viljelykiertosuunnittelupohja!I5)</f>
        <v>0</v>
      </c>
      <c r="P5" s="50"/>
      <c r="Q5" s="50">
        <f>_xlfn.XLOOKUP(Viljelykiertosuunnittelupohja!K5,Kasvit,Myyntikasvi,Viljelykiertosuunnittelupohja!K5)</f>
        <v>0</v>
      </c>
      <c r="R5" s="50"/>
      <c r="S5" s="50">
        <f>_xlfn.XLOOKUP(Viljelykiertosuunnittelupohja!M5,Kasvit,Myyntikasvi,Viljelykiertosuunnittelupohja!M5)</f>
        <v>0</v>
      </c>
      <c r="T5" s="50"/>
      <c r="U5" s="50">
        <f>_xlfn.XLOOKUP(Viljelykiertosuunnittelupohja!O5,Kasvit,Myyntikasvi,Viljelykiertosuunnittelupohja!O5)</f>
        <v>0</v>
      </c>
      <c r="V5" s="50"/>
      <c r="W5" s="50">
        <f>_xlfn.XLOOKUP(Viljelykiertosuunnittelupohja!Q5,Kasvit,Myyntikasvi,Viljelykiertosuunnittelupohja!Q5)</f>
        <v>0</v>
      </c>
      <c r="X5" s="50"/>
      <c r="Y5" s="50">
        <f>_xlfn.XLOOKUP(Viljelykiertosuunnittelupohja!S5,Kasvit,Myyntikasvi,Viljelykiertosuunnittelupohja!S5)</f>
        <v>0</v>
      </c>
      <c r="Z5" s="50"/>
      <c r="AA5" s="50">
        <f>_xlfn.XLOOKUP(Viljelykiertosuunnittelupohja!U5,Kasvit,Myyntikasvi,Viljelykiertosuunnittelupohja!U5)</f>
        <v>0</v>
      </c>
      <c r="AB5" s="50"/>
      <c r="AC5" s="50">
        <f>_xlfn.XLOOKUP(Viljelykiertosuunnittelupohja!W5,Kasvit,Myyntikasvi,Viljelykiertosuunnittelupohja!W5)</f>
        <v>0</v>
      </c>
      <c r="AD5" s="50"/>
    </row>
    <row r="6" spans="1:30" ht="15.6" thickTop="1" thickBot="1" x14ac:dyDescent="0.35">
      <c r="A6" s="51">
        <v>5</v>
      </c>
      <c r="B6" s="54" t="s">
        <v>211</v>
      </c>
      <c r="C6" s="52">
        <v>0</v>
      </c>
      <c r="D6" s="52">
        <v>0</v>
      </c>
      <c r="E6" s="52">
        <v>1</v>
      </c>
      <c r="F6" s="68">
        <v>0</v>
      </c>
      <c r="I6" s="67"/>
      <c r="J6" s="51" t="s">
        <v>193</v>
      </c>
      <c r="K6" s="50">
        <f>_xlfn.XLOOKUP(Viljelykiertosuunnittelupohja!E6,Kasvit,Myyntikasvi,Viljelykiertosuunnittelupohja!E6)</f>
        <v>1</v>
      </c>
      <c r="L6" s="50"/>
      <c r="M6" s="50">
        <f>_xlfn.XLOOKUP(Viljelykiertosuunnittelupohja!G6,Kasvit,Myyntikasvi,Viljelykiertosuunnittelupohja!G6)</f>
        <v>1</v>
      </c>
      <c r="N6" s="50"/>
      <c r="O6" s="50">
        <f>_xlfn.XLOOKUP(Viljelykiertosuunnittelupohja!I6,Kasvit,Myyntikasvi,Viljelykiertosuunnittelupohja!I6)</f>
        <v>1</v>
      </c>
      <c r="P6" s="50"/>
      <c r="Q6" s="50">
        <f>_xlfn.XLOOKUP(Viljelykiertosuunnittelupohja!K6,Kasvit,Myyntikasvi,Viljelykiertosuunnittelupohja!K6)</f>
        <v>1</v>
      </c>
      <c r="R6" s="50"/>
      <c r="S6" s="50">
        <f>_xlfn.XLOOKUP(Viljelykiertosuunnittelupohja!M6,Kasvit,Myyntikasvi,Viljelykiertosuunnittelupohja!M6)</f>
        <v>1</v>
      </c>
      <c r="T6" s="50"/>
      <c r="U6" s="50">
        <f>_xlfn.XLOOKUP(Viljelykiertosuunnittelupohja!O6,Kasvit,Myyntikasvi,Viljelykiertosuunnittelupohja!O6)</f>
        <v>0</v>
      </c>
      <c r="V6" s="50"/>
      <c r="W6" s="50">
        <f>_xlfn.XLOOKUP(Viljelykiertosuunnittelupohja!Q6,Kasvit,Myyntikasvi,Viljelykiertosuunnittelupohja!Q6)</f>
        <v>0</v>
      </c>
      <c r="X6" s="50"/>
      <c r="Y6" s="50">
        <f>_xlfn.XLOOKUP(Viljelykiertosuunnittelupohja!S6,Kasvit,Myyntikasvi,Viljelykiertosuunnittelupohja!S6)</f>
        <v>0</v>
      </c>
      <c r="Z6" s="50"/>
      <c r="AA6" s="50">
        <f>_xlfn.XLOOKUP(Viljelykiertosuunnittelupohja!U6,Kasvit,Myyntikasvi,Viljelykiertosuunnittelupohja!U6)</f>
        <v>0</v>
      </c>
      <c r="AB6" s="50"/>
      <c r="AC6" s="50">
        <f>_xlfn.XLOOKUP(Viljelykiertosuunnittelupohja!W6,Kasvit,Myyntikasvi,Viljelykiertosuunnittelupohja!W6)</f>
        <v>0</v>
      </c>
      <c r="AD6" s="50"/>
    </row>
    <row r="7" spans="1:30" ht="15.6" thickTop="1" thickBot="1" x14ac:dyDescent="0.35">
      <c r="A7" s="51">
        <v>6</v>
      </c>
      <c r="B7" s="54" t="s">
        <v>214</v>
      </c>
      <c r="C7" s="52">
        <v>1</v>
      </c>
      <c r="D7" s="52">
        <v>1</v>
      </c>
      <c r="E7" s="52">
        <v>1</v>
      </c>
      <c r="F7" s="68">
        <v>0</v>
      </c>
      <c r="K7" s="50">
        <f>_xlfn.XLOOKUP(Viljelykiertosuunnittelupohja!E7,Kasvit,Myyntikasvi,Viljelykiertosuunnittelupohja!E7)</f>
        <v>1</v>
      </c>
      <c r="L7" s="50"/>
      <c r="M7" s="50">
        <f>_xlfn.XLOOKUP(Viljelykiertosuunnittelupohja!G7,Kasvit,Myyntikasvi,Viljelykiertosuunnittelupohja!G7)</f>
        <v>0</v>
      </c>
      <c r="N7" s="50"/>
      <c r="O7" s="50">
        <f>_xlfn.XLOOKUP(Viljelykiertosuunnittelupohja!I7,Kasvit,Myyntikasvi,Viljelykiertosuunnittelupohja!I7)</f>
        <v>0</v>
      </c>
      <c r="P7" s="50"/>
      <c r="Q7" s="50">
        <f>_xlfn.XLOOKUP(Viljelykiertosuunnittelupohja!K7,Kasvit,Myyntikasvi,Viljelykiertosuunnittelupohja!K7)</f>
        <v>0</v>
      </c>
      <c r="R7" s="50"/>
      <c r="S7" s="50">
        <f>_xlfn.XLOOKUP(Viljelykiertosuunnittelupohja!M7,Kasvit,Myyntikasvi,Viljelykiertosuunnittelupohja!M7)</f>
        <v>0</v>
      </c>
      <c r="T7" s="50"/>
      <c r="U7" s="50">
        <f>_xlfn.XLOOKUP(Viljelykiertosuunnittelupohja!O7,Kasvit,Myyntikasvi,Viljelykiertosuunnittelupohja!O7)</f>
        <v>0</v>
      </c>
      <c r="V7" s="50"/>
      <c r="W7" s="50">
        <f>_xlfn.XLOOKUP(Viljelykiertosuunnittelupohja!Q7,Kasvit,Myyntikasvi,Viljelykiertosuunnittelupohja!Q7)</f>
        <v>0</v>
      </c>
      <c r="X7" s="50"/>
      <c r="Y7" s="50">
        <f>_xlfn.XLOOKUP(Viljelykiertosuunnittelupohja!S7,Kasvit,Myyntikasvi,Viljelykiertosuunnittelupohja!S7)</f>
        <v>0</v>
      </c>
      <c r="Z7" s="50"/>
      <c r="AA7" s="50">
        <f>_xlfn.XLOOKUP(Viljelykiertosuunnittelupohja!U7,Kasvit,Myyntikasvi,Viljelykiertosuunnittelupohja!U7)</f>
        <v>0</v>
      </c>
      <c r="AB7" s="50"/>
      <c r="AC7" s="50">
        <f>_xlfn.XLOOKUP(Viljelykiertosuunnittelupohja!W7,Kasvit,Myyntikasvi,Viljelykiertosuunnittelupohja!W7)</f>
        <v>0</v>
      </c>
      <c r="AD7" s="50"/>
    </row>
    <row r="8" spans="1:30" ht="15.6" thickTop="1" thickBot="1" x14ac:dyDescent="0.35">
      <c r="A8" s="51">
        <v>7</v>
      </c>
      <c r="B8" s="51" t="s">
        <v>176</v>
      </c>
      <c r="C8" s="52">
        <v>0</v>
      </c>
      <c r="D8" s="52">
        <v>1</v>
      </c>
      <c r="E8" s="52">
        <v>0</v>
      </c>
      <c r="F8" s="68">
        <v>1</v>
      </c>
      <c r="K8" s="50">
        <f>_xlfn.XLOOKUP(Viljelykiertosuunnittelupohja!E8,Kasvit,Myyntikasvi,Viljelykiertosuunnittelupohja!E8)</f>
        <v>0</v>
      </c>
      <c r="L8" s="50"/>
      <c r="M8" s="50">
        <f>_xlfn.XLOOKUP(Viljelykiertosuunnittelupohja!G8,Kasvit,Myyntikasvi,Viljelykiertosuunnittelupohja!G8)</f>
        <v>0</v>
      </c>
      <c r="N8" s="50"/>
      <c r="O8" s="50">
        <f>_xlfn.XLOOKUP(Viljelykiertosuunnittelupohja!I8,Kasvit,Myyntikasvi,Viljelykiertosuunnittelupohja!I8)</f>
        <v>0</v>
      </c>
      <c r="P8" s="50"/>
      <c r="Q8" s="50">
        <f>_xlfn.XLOOKUP(Viljelykiertosuunnittelupohja!K8,Kasvit,Myyntikasvi,Viljelykiertosuunnittelupohja!K8)</f>
        <v>0</v>
      </c>
      <c r="R8" s="50"/>
      <c r="S8" s="50">
        <f>_xlfn.XLOOKUP(Viljelykiertosuunnittelupohja!M8,Kasvit,Myyntikasvi,Viljelykiertosuunnittelupohja!M8)</f>
        <v>0</v>
      </c>
      <c r="T8" s="50"/>
      <c r="U8" s="50">
        <f>_xlfn.XLOOKUP(Viljelykiertosuunnittelupohja!O8,Kasvit,Myyntikasvi,Viljelykiertosuunnittelupohja!O8)</f>
        <v>0</v>
      </c>
      <c r="V8" s="50"/>
      <c r="W8" s="50">
        <f>_xlfn.XLOOKUP(Viljelykiertosuunnittelupohja!Q8,Kasvit,Myyntikasvi,Viljelykiertosuunnittelupohja!Q8)</f>
        <v>0</v>
      </c>
      <c r="X8" s="50"/>
      <c r="Y8" s="50">
        <f>_xlfn.XLOOKUP(Viljelykiertosuunnittelupohja!S8,Kasvit,Myyntikasvi,Viljelykiertosuunnittelupohja!S8)</f>
        <v>0</v>
      </c>
      <c r="Z8" s="50"/>
      <c r="AA8" s="50">
        <f>_xlfn.XLOOKUP(Viljelykiertosuunnittelupohja!U8,Kasvit,Myyntikasvi,Viljelykiertosuunnittelupohja!U8)</f>
        <v>0</v>
      </c>
      <c r="AB8" s="50"/>
      <c r="AC8" s="50">
        <f>_xlfn.XLOOKUP(Viljelykiertosuunnittelupohja!W8,Kasvit,Myyntikasvi,Viljelykiertosuunnittelupohja!W8)</f>
        <v>0</v>
      </c>
      <c r="AD8" s="50"/>
    </row>
    <row r="9" spans="1:30" ht="15.6" thickTop="1" thickBot="1" x14ac:dyDescent="0.35">
      <c r="A9" s="51">
        <v>8</v>
      </c>
      <c r="B9" s="51" t="s">
        <v>177</v>
      </c>
      <c r="C9" s="52">
        <v>1</v>
      </c>
      <c r="D9" s="52">
        <v>1</v>
      </c>
      <c r="E9" s="52">
        <v>0</v>
      </c>
      <c r="F9" s="68">
        <v>1</v>
      </c>
      <c r="K9" s="50">
        <f>_xlfn.XLOOKUP(Viljelykiertosuunnittelupohja!E9,Kasvit,Myyntikasvi,Viljelykiertosuunnittelupohja!E9)</f>
        <v>0</v>
      </c>
      <c r="L9" s="50"/>
      <c r="M9" s="50">
        <f>_xlfn.XLOOKUP(Viljelykiertosuunnittelupohja!G9,Kasvit,Myyntikasvi,Viljelykiertosuunnittelupohja!G9)</f>
        <v>0</v>
      </c>
      <c r="N9" s="50"/>
      <c r="O9" s="50">
        <f>_xlfn.XLOOKUP(Viljelykiertosuunnittelupohja!I9,Kasvit,Myyntikasvi,Viljelykiertosuunnittelupohja!I9)</f>
        <v>0</v>
      </c>
      <c r="P9" s="50"/>
      <c r="Q9" s="50">
        <f>_xlfn.XLOOKUP(Viljelykiertosuunnittelupohja!K9,Kasvit,Myyntikasvi,Viljelykiertosuunnittelupohja!K9)</f>
        <v>0</v>
      </c>
      <c r="R9" s="50"/>
      <c r="S9" s="50">
        <f>_xlfn.XLOOKUP(Viljelykiertosuunnittelupohja!M9,Kasvit,Myyntikasvi,Viljelykiertosuunnittelupohja!M9)</f>
        <v>0</v>
      </c>
      <c r="T9" s="50"/>
      <c r="U9" s="50">
        <f>_xlfn.XLOOKUP(Viljelykiertosuunnittelupohja!O9,Kasvit,Myyntikasvi,Viljelykiertosuunnittelupohja!O9)</f>
        <v>0</v>
      </c>
      <c r="V9" s="50"/>
      <c r="W9" s="50">
        <f>_xlfn.XLOOKUP(Viljelykiertosuunnittelupohja!Q9,Kasvit,Myyntikasvi,Viljelykiertosuunnittelupohja!Q9)</f>
        <v>0</v>
      </c>
      <c r="X9" s="50"/>
      <c r="Y9" s="50">
        <f>_xlfn.XLOOKUP(Viljelykiertosuunnittelupohja!S9,Kasvit,Myyntikasvi,Viljelykiertosuunnittelupohja!S9)</f>
        <v>0</v>
      </c>
      <c r="Z9" s="50"/>
      <c r="AA9" s="50">
        <f>_xlfn.XLOOKUP(Viljelykiertosuunnittelupohja!U9,Kasvit,Myyntikasvi,Viljelykiertosuunnittelupohja!U9)</f>
        <v>0</v>
      </c>
      <c r="AB9" s="50"/>
      <c r="AC9" s="50">
        <f>_xlfn.XLOOKUP(Viljelykiertosuunnittelupohja!W9,Kasvit,Myyntikasvi,Viljelykiertosuunnittelupohja!W9)</f>
        <v>0</v>
      </c>
      <c r="AD9" s="50"/>
    </row>
    <row r="10" spans="1:30" ht="15.6" thickTop="1" thickBot="1" x14ac:dyDescent="0.35">
      <c r="A10" s="51">
        <v>9</v>
      </c>
      <c r="B10" s="54" t="s">
        <v>212</v>
      </c>
      <c r="C10" s="52">
        <v>1</v>
      </c>
      <c r="D10" s="52">
        <v>0</v>
      </c>
      <c r="E10" s="52">
        <v>1</v>
      </c>
      <c r="F10" s="68">
        <v>0</v>
      </c>
      <c r="K10" s="50">
        <f>_xlfn.XLOOKUP(Viljelykiertosuunnittelupohja!E10,Kasvit,Myyntikasvi,Viljelykiertosuunnittelupohja!E10)</f>
        <v>0</v>
      </c>
      <c r="L10" s="50"/>
      <c r="M10" s="50">
        <f>_xlfn.XLOOKUP(Viljelykiertosuunnittelupohja!G10,Kasvit,Myyntikasvi,Viljelykiertosuunnittelupohja!G10)</f>
        <v>0</v>
      </c>
      <c r="N10" s="50"/>
      <c r="O10" s="50">
        <f>_xlfn.XLOOKUP(Viljelykiertosuunnittelupohja!I10,Kasvit,Myyntikasvi,Viljelykiertosuunnittelupohja!I10)</f>
        <v>0</v>
      </c>
      <c r="P10" s="50"/>
      <c r="Q10" s="50">
        <f>_xlfn.XLOOKUP(Viljelykiertosuunnittelupohja!K10,Kasvit,Myyntikasvi,Viljelykiertosuunnittelupohja!K10)</f>
        <v>0</v>
      </c>
      <c r="R10" s="50"/>
      <c r="S10" s="50">
        <f>_xlfn.XLOOKUP(Viljelykiertosuunnittelupohja!M10,Kasvit,Myyntikasvi,Viljelykiertosuunnittelupohja!M10)</f>
        <v>0</v>
      </c>
      <c r="T10" s="50"/>
      <c r="U10" s="50">
        <f>_xlfn.XLOOKUP(Viljelykiertosuunnittelupohja!O10,Kasvit,Myyntikasvi,Viljelykiertosuunnittelupohja!O10)</f>
        <v>0</v>
      </c>
      <c r="V10" s="50"/>
      <c r="W10" s="50">
        <f>_xlfn.XLOOKUP(Viljelykiertosuunnittelupohja!Q10,Kasvit,Myyntikasvi,Viljelykiertosuunnittelupohja!Q10)</f>
        <v>0</v>
      </c>
      <c r="X10" s="50"/>
      <c r="Y10" s="50">
        <f>_xlfn.XLOOKUP(Viljelykiertosuunnittelupohja!S10,Kasvit,Myyntikasvi,Viljelykiertosuunnittelupohja!S10)</f>
        <v>0</v>
      </c>
      <c r="Z10" s="50"/>
      <c r="AA10" s="50">
        <f>_xlfn.XLOOKUP(Viljelykiertosuunnittelupohja!U10,Kasvit,Myyntikasvi,Viljelykiertosuunnittelupohja!U10)</f>
        <v>0</v>
      </c>
      <c r="AB10" s="50"/>
      <c r="AC10" s="50">
        <f>_xlfn.XLOOKUP(Viljelykiertosuunnittelupohja!W10,Kasvit,Myyntikasvi,Viljelykiertosuunnittelupohja!W10)</f>
        <v>0</v>
      </c>
      <c r="AD10" s="50"/>
    </row>
    <row r="11" spans="1:30" ht="15.6" thickTop="1" thickBot="1" x14ac:dyDescent="0.35">
      <c r="A11" s="51">
        <v>10</v>
      </c>
      <c r="B11" s="54" t="s">
        <v>213</v>
      </c>
      <c r="C11" s="52">
        <v>1</v>
      </c>
      <c r="D11" s="52">
        <v>1</v>
      </c>
      <c r="E11" s="52">
        <v>1</v>
      </c>
      <c r="F11" s="68">
        <v>0</v>
      </c>
      <c r="K11" s="50">
        <f>_xlfn.XLOOKUP(Viljelykiertosuunnittelupohja!E11,Kasvit,Myyntikasvi,Viljelykiertosuunnittelupohja!E11)</f>
        <v>0</v>
      </c>
      <c r="L11" s="50"/>
      <c r="M11" s="50">
        <f>_xlfn.XLOOKUP(Viljelykiertosuunnittelupohja!G11,Kasvit,Myyntikasvi,Viljelykiertosuunnittelupohja!G11)</f>
        <v>0</v>
      </c>
      <c r="N11" s="50"/>
      <c r="O11" s="50">
        <f>_xlfn.XLOOKUP(Viljelykiertosuunnittelupohja!I11,Kasvit,Myyntikasvi,Viljelykiertosuunnittelupohja!I11)</f>
        <v>0</v>
      </c>
      <c r="P11" s="50"/>
      <c r="Q11" s="50">
        <f>_xlfn.XLOOKUP(Viljelykiertosuunnittelupohja!K11,Kasvit,Myyntikasvi,Viljelykiertosuunnittelupohja!K11)</f>
        <v>0</v>
      </c>
      <c r="R11" s="50"/>
      <c r="S11" s="50">
        <f>_xlfn.XLOOKUP(Viljelykiertosuunnittelupohja!M11,Kasvit,Myyntikasvi,Viljelykiertosuunnittelupohja!M11)</f>
        <v>0</v>
      </c>
      <c r="T11" s="50"/>
      <c r="U11" s="50">
        <f>_xlfn.XLOOKUP(Viljelykiertosuunnittelupohja!O11,Kasvit,Myyntikasvi,Viljelykiertosuunnittelupohja!O11)</f>
        <v>0</v>
      </c>
      <c r="V11" s="50"/>
      <c r="W11" s="50">
        <f>_xlfn.XLOOKUP(Viljelykiertosuunnittelupohja!Q11,Kasvit,Myyntikasvi,Viljelykiertosuunnittelupohja!Q11)</f>
        <v>0</v>
      </c>
      <c r="X11" s="50"/>
      <c r="Y11" s="50">
        <f>_xlfn.XLOOKUP(Viljelykiertosuunnittelupohja!S11,Kasvit,Myyntikasvi,Viljelykiertosuunnittelupohja!S11)</f>
        <v>0</v>
      </c>
      <c r="Z11" s="50"/>
      <c r="AA11" s="50">
        <f>_xlfn.XLOOKUP(Viljelykiertosuunnittelupohja!U11,Kasvit,Myyntikasvi,Viljelykiertosuunnittelupohja!U11)</f>
        <v>0</v>
      </c>
      <c r="AB11" s="50"/>
      <c r="AC11" s="50">
        <f>_xlfn.XLOOKUP(Viljelykiertosuunnittelupohja!W11,Kasvit,Myyntikasvi,Viljelykiertosuunnittelupohja!W11)</f>
        <v>0</v>
      </c>
      <c r="AD11" s="50"/>
    </row>
    <row r="12" spans="1:30" ht="15.6" thickTop="1" thickBot="1" x14ac:dyDescent="0.35">
      <c r="A12" s="51">
        <v>11</v>
      </c>
      <c r="B12" s="54" t="s">
        <v>210</v>
      </c>
      <c r="C12" s="52">
        <v>0</v>
      </c>
      <c r="D12" s="52">
        <v>1</v>
      </c>
      <c r="E12" s="52">
        <v>0</v>
      </c>
      <c r="F12" s="68">
        <v>1</v>
      </c>
      <c r="K12" s="50">
        <f>_xlfn.XLOOKUP(Viljelykiertosuunnittelupohja!E12,Kasvit,Myyntikasvi,Viljelykiertosuunnittelupohja!E12)</f>
        <v>0</v>
      </c>
      <c r="L12" s="50"/>
      <c r="M12" s="50">
        <f>_xlfn.XLOOKUP(Viljelykiertosuunnittelupohja!G12,Kasvit,Myyntikasvi,Viljelykiertosuunnittelupohja!G12)</f>
        <v>0</v>
      </c>
      <c r="N12" s="50"/>
      <c r="O12" s="50">
        <f>_xlfn.XLOOKUP(Viljelykiertosuunnittelupohja!I12,Kasvit,Myyntikasvi,Viljelykiertosuunnittelupohja!I12)</f>
        <v>0</v>
      </c>
      <c r="P12" s="50"/>
      <c r="Q12" s="50">
        <f>_xlfn.XLOOKUP(Viljelykiertosuunnittelupohja!K12,Kasvit,Myyntikasvi,Viljelykiertosuunnittelupohja!K12)</f>
        <v>0</v>
      </c>
      <c r="R12" s="50"/>
      <c r="S12" s="50">
        <f>_xlfn.XLOOKUP(Viljelykiertosuunnittelupohja!M12,Kasvit,Myyntikasvi,Viljelykiertosuunnittelupohja!M12)</f>
        <v>0</v>
      </c>
      <c r="T12" s="50"/>
      <c r="U12" s="50">
        <f>_xlfn.XLOOKUP(Viljelykiertosuunnittelupohja!O12,Kasvit,Myyntikasvi,Viljelykiertosuunnittelupohja!O12)</f>
        <v>0</v>
      </c>
      <c r="V12" s="50"/>
      <c r="W12" s="50">
        <f>_xlfn.XLOOKUP(Viljelykiertosuunnittelupohja!Q12,Kasvit,Myyntikasvi,Viljelykiertosuunnittelupohja!Q12)</f>
        <v>0</v>
      </c>
      <c r="X12" s="50"/>
      <c r="Y12" s="50">
        <f>_xlfn.XLOOKUP(Viljelykiertosuunnittelupohja!S12,Kasvit,Myyntikasvi,Viljelykiertosuunnittelupohja!S12)</f>
        <v>0</v>
      </c>
      <c r="Z12" s="50"/>
      <c r="AA12" s="50">
        <f>_xlfn.XLOOKUP(Viljelykiertosuunnittelupohja!U12,Kasvit,Myyntikasvi,Viljelykiertosuunnittelupohja!U12)</f>
        <v>0</v>
      </c>
      <c r="AB12" s="50"/>
      <c r="AC12" s="50">
        <f>_xlfn.XLOOKUP(Viljelykiertosuunnittelupohja!W12,Kasvit,Myyntikasvi,Viljelykiertosuunnittelupohja!W12)</f>
        <v>0</v>
      </c>
      <c r="AD12" s="50"/>
    </row>
    <row r="13" spans="1:30" ht="15.6" thickTop="1" thickBot="1" x14ac:dyDescent="0.35">
      <c r="A13" s="51">
        <v>12</v>
      </c>
      <c r="B13" s="54" t="s">
        <v>248</v>
      </c>
      <c r="C13" s="52">
        <v>1</v>
      </c>
      <c r="D13" s="52">
        <v>1</v>
      </c>
      <c r="E13" s="52">
        <v>0</v>
      </c>
      <c r="F13" s="68">
        <v>1</v>
      </c>
      <c r="K13" s="50">
        <f>_xlfn.XLOOKUP(Viljelykiertosuunnittelupohja!E13,Kasvit,Myyntikasvi,Viljelykiertosuunnittelupohja!E13)</f>
        <v>0</v>
      </c>
      <c r="L13" s="50"/>
      <c r="M13" s="50">
        <f>_xlfn.XLOOKUP(Viljelykiertosuunnittelupohja!G13,Kasvit,Myyntikasvi,Viljelykiertosuunnittelupohja!G13)</f>
        <v>0</v>
      </c>
      <c r="N13" s="50"/>
      <c r="O13" s="50">
        <f>_xlfn.XLOOKUP(Viljelykiertosuunnittelupohja!I13,Kasvit,Myyntikasvi,Viljelykiertosuunnittelupohja!I13)</f>
        <v>0</v>
      </c>
      <c r="P13" s="50"/>
      <c r="Q13" s="50">
        <f>_xlfn.XLOOKUP(Viljelykiertosuunnittelupohja!K13,Kasvit,Myyntikasvi,Viljelykiertosuunnittelupohja!K13)</f>
        <v>0</v>
      </c>
      <c r="R13" s="50"/>
      <c r="S13" s="50">
        <f>_xlfn.XLOOKUP(Viljelykiertosuunnittelupohja!M13,Kasvit,Myyntikasvi,Viljelykiertosuunnittelupohja!M13)</f>
        <v>0</v>
      </c>
      <c r="T13" s="50"/>
      <c r="U13" s="50">
        <f>_xlfn.XLOOKUP(Viljelykiertosuunnittelupohja!O13,Kasvit,Myyntikasvi,Viljelykiertosuunnittelupohja!O13)</f>
        <v>0</v>
      </c>
      <c r="V13" s="50"/>
      <c r="W13" s="50">
        <f>_xlfn.XLOOKUP(Viljelykiertosuunnittelupohja!Q13,Kasvit,Myyntikasvi,Viljelykiertosuunnittelupohja!Q13)</f>
        <v>0</v>
      </c>
      <c r="X13" s="50"/>
      <c r="Y13" s="50">
        <f>_xlfn.XLOOKUP(Viljelykiertosuunnittelupohja!S13,Kasvit,Myyntikasvi,Viljelykiertosuunnittelupohja!S13)</f>
        <v>0</v>
      </c>
      <c r="Z13" s="50"/>
      <c r="AA13" s="50">
        <f>_xlfn.XLOOKUP(Viljelykiertosuunnittelupohja!U13,Kasvit,Myyntikasvi,Viljelykiertosuunnittelupohja!U13)</f>
        <v>0</v>
      </c>
      <c r="AB13" s="50"/>
      <c r="AC13" s="50">
        <f>_xlfn.XLOOKUP(Viljelykiertosuunnittelupohja!W13,Kasvit,Myyntikasvi,Viljelykiertosuunnittelupohja!W13)</f>
        <v>0</v>
      </c>
      <c r="AD13" s="50"/>
    </row>
    <row r="14" spans="1:30" ht="15.6" thickTop="1" thickBot="1" x14ac:dyDescent="0.35">
      <c r="A14" s="51">
        <v>13</v>
      </c>
      <c r="B14" s="51" t="s">
        <v>235</v>
      </c>
      <c r="C14" s="52">
        <v>0</v>
      </c>
      <c r="D14" s="52">
        <v>0</v>
      </c>
      <c r="E14" s="52">
        <v>1</v>
      </c>
      <c r="F14" s="68">
        <v>0</v>
      </c>
      <c r="K14" s="50">
        <f>_xlfn.XLOOKUP(Viljelykiertosuunnittelupohja!E14,Kasvit,Myyntikasvi,Viljelykiertosuunnittelupohja!E14)</f>
        <v>0</v>
      </c>
      <c r="L14" s="50"/>
      <c r="M14" s="50">
        <f>_xlfn.XLOOKUP(Viljelykiertosuunnittelupohja!G14,Kasvit,Myyntikasvi,Viljelykiertosuunnittelupohja!G14)</f>
        <v>0</v>
      </c>
      <c r="N14" s="50"/>
      <c r="O14" s="50">
        <f>_xlfn.XLOOKUP(Viljelykiertosuunnittelupohja!I14,Kasvit,Myyntikasvi,Viljelykiertosuunnittelupohja!I14)</f>
        <v>0</v>
      </c>
      <c r="P14" s="50"/>
      <c r="Q14" s="50">
        <f>_xlfn.XLOOKUP(Viljelykiertosuunnittelupohja!K14,Kasvit,Myyntikasvi,Viljelykiertosuunnittelupohja!K14)</f>
        <v>0</v>
      </c>
      <c r="R14" s="50"/>
      <c r="S14" s="50">
        <f>_xlfn.XLOOKUP(Viljelykiertosuunnittelupohja!M14,Kasvit,Myyntikasvi,Viljelykiertosuunnittelupohja!M14)</f>
        <v>0</v>
      </c>
      <c r="T14" s="50"/>
      <c r="U14" s="50">
        <f>_xlfn.XLOOKUP(Viljelykiertosuunnittelupohja!O14,Kasvit,Myyntikasvi,Viljelykiertosuunnittelupohja!O14)</f>
        <v>0</v>
      </c>
      <c r="V14" s="50"/>
      <c r="W14" s="50">
        <f>_xlfn.XLOOKUP(Viljelykiertosuunnittelupohja!Q14,Kasvit,Myyntikasvi,Viljelykiertosuunnittelupohja!Q14)</f>
        <v>0</v>
      </c>
      <c r="X14" s="50"/>
      <c r="Y14" s="50">
        <f>_xlfn.XLOOKUP(Viljelykiertosuunnittelupohja!S14,Kasvit,Myyntikasvi,Viljelykiertosuunnittelupohja!S14)</f>
        <v>0</v>
      </c>
      <c r="Z14" s="50"/>
      <c r="AA14" s="50">
        <f>_xlfn.XLOOKUP(Viljelykiertosuunnittelupohja!U14,Kasvit,Myyntikasvi,Viljelykiertosuunnittelupohja!U14)</f>
        <v>0</v>
      </c>
      <c r="AB14" s="50"/>
      <c r="AC14" s="50">
        <f>_xlfn.XLOOKUP(Viljelykiertosuunnittelupohja!W14,Kasvit,Myyntikasvi,Viljelykiertosuunnittelupohja!W14)</f>
        <v>0</v>
      </c>
      <c r="AD14" s="50"/>
    </row>
    <row r="15" spans="1:30" ht="15.6" thickTop="1" thickBot="1" x14ac:dyDescent="0.35">
      <c r="A15" s="51">
        <v>14</v>
      </c>
      <c r="B15" s="51" t="s">
        <v>236</v>
      </c>
      <c r="C15" s="52">
        <v>0</v>
      </c>
      <c r="D15" s="52">
        <v>1</v>
      </c>
      <c r="E15" s="52">
        <v>1</v>
      </c>
      <c r="F15" s="68">
        <v>0</v>
      </c>
      <c r="K15" s="50">
        <f>_xlfn.XLOOKUP(Viljelykiertosuunnittelupohja!E15,Kasvit,Myyntikasvi,Viljelykiertosuunnittelupohja!E15)</f>
        <v>0</v>
      </c>
      <c r="L15" s="50"/>
      <c r="M15" s="50">
        <f>_xlfn.XLOOKUP(Viljelykiertosuunnittelupohja!G15,Kasvit,Myyntikasvi,Viljelykiertosuunnittelupohja!G15)</f>
        <v>0</v>
      </c>
      <c r="N15" s="50"/>
      <c r="O15" s="50">
        <f>_xlfn.XLOOKUP(Viljelykiertosuunnittelupohja!I15,Kasvit,Myyntikasvi,Viljelykiertosuunnittelupohja!I15)</f>
        <v>0</v>
      </c>
      <c r="P15" s="50"/>
      <c r="Q15" s="50">
        <f>_xlfn.XLOOKUP(Viljelykiertosuunnittelupohja!K15,Kasvit,Myyntikasvi,Viljelykiertosuunnittelupohja!K15)</f>
        <v>0</v>
      </c>
      <c r="R15" s="50"/>
      <c r="S15" s="50">
        <f>_xlfn.XLOOKUP(Viljelykiertosuunnittelupohja!M15,Kasvit,Myyntikasvi,Viljelykiertosuunnittelupohja!M15)</f>
        <v>0</v>
      </c>
      <c r="T15" s="50"/>
      <c r="U15" s="50">
        <f>_xlfn.XLOOKUP(Viljelykiertosuunnittelupohja!O15,Kasvit,Myyntikasvi,Viljelykiertosuunnittelupohja!O15)</f>
        <v>0</v>
      </c>
      <c r="V15" s="50"/>
      <c r="W15" s="50">
        <f>_xlfn.XLOOKUP(Viljelykiertosuunnittelupohja!Q15,Kasvit,Myyntikasvi,Viljelykiertosuunnittelupohja!Q15)</f>
        <v>0</v>
      </c>
      <c r="X15" s="50"/>
      <c r="Y15" s="50">
        <f>_xlfn.XLOOKUP(Viljelykiertosuunnittelupohja!S15,Kasvit,Myyntikasvi,Viljelykiertosuunnittelupohja!S15)</f>
        <v>0</v>
      </c>
      <c r="Z15" s="50"/>
      <c r="AA15" s="50">
        <f>_xlfn.XLOOKUP(Viljelykiertosuunnittelupohja!U15,Kasvit,Myyntikasvi,Viljelykiertosuunnittelupohja!U15)</f>
        <v>0</v>
      </c>
      <c r="AB15" s="50"/>
      <c r="AC15" s="50">
        <f>_xlfn.XLOOKUP(Viljelykiertosuunnittelupohja!W15,Kasvit,Myyntikasvi,Viljelykiertosuunnittelupohja!W15)</f>
        <v>0</v>
      </c>
      <c r="AD15" s="50"/>
    </row>
    <row r="16" spans="1:30" ht="15.6" thickTop="1" thickBot="1" x14ac:dyDescent="0.35">
      <c r="A16" s="51">
        <v>15</v>
      </c>
      <c r="B16" s="51" t="s">
        <v>237</v>
      </c>
      <c r="C16" s="52">
        <v>1</v>
      </c>
      <c r="D16" s="52">
        <v>1</v>
      </c>
      <c r="E16" s="52">
        <v>1</v>
      </c>
      <c r="F16" s="68">
        <v>0</v>
      </c>
      <c r="K16" s="50">
        <f>_xlfn.XLOOKUP(Viljelykiertosuunnittelupohja!E16,Kasvit,Myyntikasvi,Viljelykiertosuunnittelupohja!E16)</f>
        <v>0</v>
      </c>
      <c r="L16" s="50"/>
      <c r="M16" s="50">
        <f>_xlfn.XLOOKUP(Viljelykiertosuunnittelupohja!G16,Kasvit,Myyntikasvi,Viljelykiertosuunnittelupohja!G16)</f>
        <v>0</v>
      </c>
      <c r="N16" s="50"/>
      <c r="O16" s="50">
        <f>_xlfn.XLOOKUP(Viljelykiertosuunnittelupohja!I16,Kasvit,Myyntikasvi,Viljelykiertosuunnittelupohja!I16)</f>
        <v>0</v>
      </c>
      <c r="P16" s="50"/>
      <c r="Q16" s="50">
        <f>_xlfn.XLOOKUP(Viljelykiertosuunnittelupohja!K16,Kasvit,Myyntikasvi,Viljelykiertosuunnittelupohja!K16)</f>
        <v>0</v>
      </c>
      <c r="R16" s="50"/>
      <c r="S16" s="50">
        <f>_xlfn.XLOOKUP(Viljelykiertosuunnittelupohja!M16,Kasvit,Myyntikasvi,Viljelykiertosuunnittelupohja!M16)</f>
        <v>0</v>
      </c>
      <c r="T16" s="50"/>
      <c r="U16" s="50">
        <f>_xlfn.XLOOKUP(Viljelykiertosuunnittelupohja!O16,Kasvit,Myyntikasvi,Viljelykiertosuunnittelupohja!O16)</f>
        <v>0</v>
      </c>
      <c r="V16" s="50"/>
      <c r="W16" s="50">
        <f>_xlfn.XLOOKUP(Viljelykiertosuunnittelupohja!Q16,Kasvit,Myyntikasvi,Viljelykiertosuunnittelupohja!Q16)</f>
        <v>0</v>
      </c>
      <c r="X16" s="50"/>
      <c r="Y16" s="50">
        <f>_xlfn.XLOOKUP(Viljelykiertosuunnittelupohja!S16,Kasvit,Myyntikasvi,Viljelykiertosuunnittelupohja!S16)</f>
        <v>0</v>
      </c>
      <c r="Z16" s="50"/>
      <c r="AA16" s="50">
        <f>_xlfn.XLOOKUP(Viljelykiertosuunnittelupohja!U16,Kasvit,Myyntikasvi,Viljelykiertosuunnittelupohja!U16)</f>
        <v>0</v>
      </c>
      <c r="AB16" s="50"/>
      <c r="AC16" s="50">
        <f>_xlfn.XLOOKUP(Viljelykiertosuunnittelupohja!W16,Kasvit,Myyntikasvi,Viljelykiertosuunnittelupohja!W16)</f>
        <v>0</v>
      </c>
      <c r="AD16" s="50"/>
    </row>
    <row r="17" spans="1:30" ht="15.6" thickTop="1" thickBot="1" x14ac:dyDescent="0.35">
      <c r="A17" s="51">
        <v>16</v>
      </c>
      <c r="B17" s="51" t="s">
        <v>178</v>
      </c>
      <c r="C17" s="52">
        <v>1</v>
      </c>
      <c r="D17" s="52">
        <v>0</v>
      </c>
      <c r="E17" s="52">
        <v>0</v>
      </c>
      <c r="F17" s="68">
        <v>0</v>
      </c>
      <c r="K17" s="50">
        <f>_xlfn.XLOOKUP(Viljelykiertosuunnittelupohja!E17,Kasvit,Myyntikasvi,Viljelykiertosuunnittelupohja!E17)</f>
        <v>0</v>
      </c>
      <c r="L17" s="50"/>
      <c r="M17" s="50">
        <f>_xlfn.XLOOKUP(Viljelykiertosuunnittelupohja!G17,Kasvit,Myyntikasvi,Viljelykiertosuunnittelupohja!G17)</f>
        <v>0</v>
      </c>
      <c r="N17" s="50"/>
      <c r="O17" s="50">
        <f>_xlfn.XLOOKUP(Viljelykiertosuunnittelupohja!I17,Kasvit,Myyntikasvi,Viljelykiertosuunnittelupohja!I17)</f>
        <v>0</v>
      </c>
      <c r="P17" s="50"/>
      <c r="Q17" s="50">
        <f>_xlfn.XLOOKUP(Viljelykiertosuunnittelupohja!K17,Kasvit,Myyntikasvi,Viljelykiertosuunnittelupohja!K17)</f>
        <v>0</v>
      </c>
      <c r="R17" s="50"/>
      <c r="S17" s="50">
        <f>_xlfn.XLOOKUP(Viljelykiertosuunnittelupohja!M17,Kasvit,Myyntikasvi,Viljelykiertosuunnittelupohja!M17)</f>
        <v>0</v>
      </c>
      <c r="T17" s="50"/>
      <c r="U17" s="50">
        <f>_xlfn.XLOOKUP(Viljelykiertosuunnittelupohja!O17,Kasvit,Myyntikasvi,Viljelykiertosuunnittelupohja!O17)</f>
        <v>0</v>
      </c>
      <c r="V17" s="50"/>
      <c r="W17" s="50">
        <f>_xlfn.XLOOKUP(Viljelykiertosuunnittelupohja!Q17,Kasvit,Myyntikasvi,Viljelykiertosuunnittelupohja!Q17)</f>
        <v>0</v>
      </c>
      <c r="X17" s="50"/>
      <c r="Y17" s="50">
        <f>_xlfn.XLOOKUP(Viljelykiertosuunnittelupohja!S17,Kasvit,Myyntikasvi,Viljelykiertosuunnittelupohja!S17)</f>
        <v>0</v>
      </c>
      <c r="Z17" s="50"/>
      <c r="AA17" s="50">
        <f>_xlfn.XLOOKUP(Viljelykiertosuunnittelupohja!U17,Kasvit,Myyntikasvi,Viljelykiertosuunnittelupohja!U17)</f>
        <v>0</v>
      </c>
      <c r="AB17" s="50"/>
      <c r="AC17" s="50">
        <f>_xlfn.XLOOKUP(Viljelykiertosuunnittelupohja!W17,Kasvit,Myyntikasvi,Viljelykiertosuunnittelupohja!W17)</f>
        <v>0</v>
      </c>
      <c r="AD17" s="50"/>
    </row>
    <row r="18" spans="1:30" ht="15.6" thickTop="1" thickBot="1" x14ac:dyDescent="0.35">
      <c r="A18" s="51">
        <v>17</v>
      </c>
      <c r="B18" s="51" t="s">
        <v>85</v>
      </c>
      <c r="C18" s="52">
        <v>0</v>
      </c>
      <c r="D18" s="52">
        <v>1</v>
      </c>
      <c r="E18" s="52">
        <v>0</v>
      </c>
      <c r="F18" s="68">
        <v>1</v>
      </c>
      <c r="K18" s="50">
        <f>_xlfn.XLOOKUP(Viljelykiertosuunnittelupohja!E18,Kasvit,Myyntikasvi,Viljelykiertosuunnittelupohja!E18)</f>
        <v>0</v>
      </c>
      <c r="L18" s="50"/>
      <c r="M18" s="50">
        <f>_xlfn.XLOOKUP(Viljelykiertosuunnittelupohja!G18,Kasvit,Myyntikasvi,Viljelykiertosuunnittelupohja!G18)</f>
        <v>0</v>
      </c>
      <c r="N18" s="50"/>
      <c r="O18" s="50">
        <f>_xlfn.XLOOKUP(Viljelykiertosuunnittelupohja!I18,Kasvit,Myyntikasvi,Viljelykiertosuunnittelupohja!I18)</f>
        <v>0</v>
      </c>
      <c r="P18" s="50"/>
      <c r="Q18" s="50">
        <f>_xlfn.XLOOKUP(Viljelykiertosuunnittelupohja!K18,Kasvit,Myyntikasvi,Viljelykiertosuunnittelupohja!K18)</f>
        <v>0</v>
      </c>
      <c r="R18" s="50"/>
      <c r="S18" s="50">
        <f>_xlfn.XLOOKUP(Viljelykiertosuunnittelupohja!M18,Kasvit,Myyntikasvi,Viljelykiertosuunnittelupohja!M18)</f>
        <v>0</v>
      </c>
      <c r="T18" s="50"/>
      <c r="U18" s="50">
        <f>_xlfn.XLOOKUP(Viljelykiertosuunnittelupohja!O18,Kasvit,Myyntikasvi,Viljelykiertosuunnittelupohja!O18)</f>
        <v>0</v>
      </c>
      <c r="V18" s="50"/>
      <c r="W18" s="50">
        <f>_xlfn.XLOOKUP(Viljelykiertosuunnittelupohja!Q18,Kasvit,Myyntikasvi,Viljelykiertosuunnittelupohja!Q18)</f>
        <v>0</v>
      </c>
      <c r="X18" s="50"/>
      <c r="Y18" s="50">
        <f>_xlfn.XLOOKUP(Viljelykiertosuunnittelupohja!S18,Kasvit,Myyntikasvi,Viljelykiertosuunnittelupohja!S18)</f>
        <v>0</v>
      </c>
      <c r="Z18" s="50"/>
      <c r="AA18" s="50">
        <f>_xlfn.XLOOKUP(Viljelykiertosuunnittelupohja!U18,Kasvit,Myyntikasvi,Viljelykiertosuunnittelupohja!U18)</f>
        <v>0</v>
      </c>
      <c r="AB18" s="50"/>
      <c r="AC18" s="50">
        <f>_xlfn.XLOOKUP(Viljelykiertosuunnittelupohja!W18,Kasvit,Myyntikasvi,Viljelykiertosuunnittelupohja!W18)</f>
        <v>0</v>
      </c>
      <c r="AD18" s="50"/>
    </row>
    <row r="19" spans="1:30" ht="15.6" thickTop="1" thickBot="1" x14ac:dyDescent="0.35">
      <c r="A19" s="51">
        <v>18</v>
      </c>
      <c r="B19" s="51" t="s">
        <v>179</v>
      </c>
      <c r="C19" s="52">
        <v>1</v>
      </c>
      <c r="D19" s="52">
        <v>1</v>
      </c>
      <c r="E19" s="52">
        <v>0</v>
      </c>
      <c r="F19" s="68">
        <v>1</v>
      </c>
      <c r="K19" s="50">
        <f>_xlfn.XLOOKUP(Viljelykiertosuunnittelupohja!E19,Kasvit,Myyntikasvi,Viljelykiertosuunnittelupohja!E19)</f>
        <v>0</v>
      </c>
      <c r="L19" s="50"/>
      <c r="M19" s="50">
        <f>_xlfn.XLOOKUP(Viljelykiertosuunnittelupohja!G19,Kasvit,Myyntikasvi,Viljelykiertosuunnittelupohja!G19)</f>
        <v>0</v>
      </c>
      <c r="N19" s="50"/>
      <c r="O19" s="50">
        <f>_xlfn.XLOOKUP(Viljelykiertosuunnittelupohja!I19,Kasvit,Myyntikasvi,Viljelykiertosuunnittelupohja!I19)</f>
        <v>0</v>
      </c>
      <c r="P19" s="50"/>
      <c r="Q19" s="50">
        <f>_xlfn.XLOOKUP(Viljelykiertosuunnittelupohja!K19,Kasvit,Myyntikasvi,Viljelykiertosuunnittelupohja!K19)</f>
        <v>0</v>
      </c>
      <c r="R19" s="50"/>
      <c r="S19" s="50">
        <f>_xlfn.XLOOKUP(Viljelykiertosuunnittelupohja!M19,Kasvit,Myyntikasvi,Viljelykiertosuunnittelupohja!M19)</f>
        <v>0</v>
      </c>
      <c r="T19" s="50"/>
      <c r="U19" s="50">
        <f>_xlfn.XLOOKUP(Viljelykiertosuunnittelupohja!O19,Kasvit,Myyntikasvi,Viljelykiertosuunnittelupohja!O19)</f>
        <v>0</v>
      </c>
      <c r="V19" s="50"/>
      <c r="W19" s="50">
        <f>_xlfn.XLOOKUP(Viljelykiertosuunnittelupohja!Q19,Kasvit,Myyntikasvi,Viljelykiertosuunnittelupohja!Q19)</f>
        <v>0</v>
      </c>
      <c r="X19" s="50"/>
      <c r="Y19" s="50">
        <f>_xlfn.XLOOKUP(Viljelykiertosuunnittelupohja!S19,Kasvit,Myyntikasvi,Viljelykiertosuunnittelupohja!S19)</f>
        <v>0</v>
      </c>
      <c r="Z19" s="50"/>
      <c r="AA19" s="50">
        <f>_xlfn.XLOOKUP(Viljelykiertosuunnittelupohja!U19,Kasvit,Myyntikasvi,Viljelykiertosuunnittelupohja!U19)</f>
        <v>0</v>
      </c>
      <c r="AB19" s="50"/>
      <c r="AC19" s="50">
        <f>_xlfn.XLOOKUP(Viljelykiertosuunnittelupohja!W19,Kasvit,Myyntikasvi,Viljelykiertosuunnittelupohja!W19)</f>
        <v>0</v>
      </c>
      <c r="AD19" s="50"/>
    </row>
    <row r="20" spans="1:30" ht="15.6" thickTop="1" thickBot="1" x14ac:dyDescent="0.35">
      <c r="A20" s="51">
        <v>19</v>
      </c>
      <c r="B20" s="51" t="s">
        <v>238</v>
      </c>
      <c r="C20" s="52">
        <v>0</v>
      </c>
      <c r="D20" s="52">
        <v>0</v>
      </c>
      <c r="E20" s="52">
        <v>1</v>
      </c>
      <c r="F20" s="68">
        <v>0</v>
      </c>
      <c r="K20" s="50">
        <f>_xlfn.XLOOKUP(Viljelykiertosuunnittelupohja!E20,Kasvit,Myyntikasvi,Viljelykiertosuunnittelupohja!E20)</f>
        <v>0</v>
      </c>
      <c r="L20" s="50"/>
      <c r="M20" s="50">
        <f>_xlfn.XLOOKUP(Viljelykiertosuunnittelupohja!G20,Kasvit,Myyntikasvi,Viljelykiertosuunnittelupohja!G20)</f>
        <v>0</v>
      </c>
      <c r="N20" s="50"/>
      <c r="O20" s="50">
        <f>_xlfn.XLOOKUP(Viljelykiertosuunnittelupohja!I20,Kasvit,Myyntikasvi,Viljelykiertosuunnittelupohja!I20)</f>
        <v>0</v>
      </c>
      <c r="P20" s="50"/>
      <c r="Q20" s="50">
        <f>_xlfn.XLOOKUP(Viljelykiertosuunnittelupohja!K20,Kasvit,Myyntikasvi,Viljelykiertosuunnittelupohja!K20)</f>
        <v>0</v>
      </c>
      <c r="R20" s="50"/>
      <c r="S20" s="50">
        <f>_xlfn.XLOOKUP(Viljelykiertosuunnittelupohja!M20,Kasvit,Myyntikasvi,Viljelykiertosuunnittelupohja!M20)</f>
        <v>0</v>
      </c>
      <c r="T20" s="50"/>
      <c r="U20" s="50">
        <f>_xlfn.XLOOKUP(Viljelykiertosuunnittelupohja!O20,Kasvit,Myyntikasvi,Viljelykiertosuunnittelupohja!O20)</f>
        <v>0</v>
      </c>
      <c r="V20" s="50"/>
      <c r="W20" s="50">
        <f>_xlfn.XLOOKUP(Viljelykiertosuunnittelupohja!Q20,Kasvit,Myyntikasvi,Viljelykiertosuunnittelupohja!Q20)</f>
        <v>0</v>
      </c>
      <c r="X20" s="50"/>
      <c r="Y20" s="50">
        <f>_xlfn.XLOOKUP(Viljelykiertosuunnittelupohja!S20,Kasvit,Myyntikasvi,Viljelykiertosuunnittelupohja!S20)</f>
        <v>0</v>
      </c>
      <c r="Z20" s="50"/>
      <c r="AA20" s="50">
        <f>_xlfn.XLOOKUP(Viljelykiertosuunnittelupohja!U20,Kasvit,Myyntikasvi,Viljelykiertosuunnittelupohja!U20)</f>
        <v>0</v>
      </c>
      <c r="AB20" s="50"/>
      <c r="AC20" s="50">
        <f>_xlfn.XLOOKUP(Viljelykiertosuunnittelupohja!W20,Kasvit,Myyntikasvi,Viljelykiertosuunnittelupohja!W20)</f>
        <v>0</v>
      </c>
      <c r="AD20" s="50"/>
    </row>
    <row r="21" spans="1:30" ht="15.6" thickTop="1" thickBot="1" x14ac:dyDescent="0.35">
      <c r="A21" s="51">
        <v>20</v>
      </c>
      <c r="B21" s="51" t="s">
        <v>239</v>
      </c>
      <c r="C21" s="52">
        <v>0</v>
      </c>
      <c r="D21" s="52">
        <v>1</v>
      </c>
      <c r="E21" s="52">
        <v>1</v>
      </c>
      <c r="F21" s="68">
        <v>0</v>
      </c>
      <c r="K21" s="50">
        <f>_xlfn.XLOOKUP(Viljelykiertosuunnittelupohja!E21,Kasvit,Myyntikasvi,Viljelykiertosuunnittelupohja!E21)</f>
        <v>0</v>
      </c>
      <c r="L21" s="50"/>
      <c r="M21" s="50">
        <f>_xlfn.XLOOKUP(Viljelykiertosuunnittelupohja!G21,Kasvit,Myyntikasvi,Viljelykiertosuunnittelupohja!G21)</f>
        <v>0</v>
      </c>
      <c r="N21" s="50"/>
      <c r="O21" s="50">
        <f>_xlfn.XLOOKUP(Viljelykiertosuunnittelupohja!I21,Kasvit,Myyntikasvi,Viljelykiertosuunnittelupohja!I21)</f>
        <v>0</v>
      </c>
      <c r="P21" s="50"/>
      <c r="Q21" s="50">
        <f>_xlfn.XLOOKUP(Viljelykiertosuunnittelupohja!K21,Kasvit,Myyntikasvi,Viljelykiertosuunnittelupohja!K21)</f>
        <v>0</v>
      </c>
      <c r="R21" s="50"/>
      <c r="S21" s="50">
        <f>_xlfn.XLOOKUP(Viljelykiertosuunnittelupohja!M21,Kasvit,Myyntikasvi,Viljelykiertosuunnittelupohja!M21)</f>
        <v>0</v>
      </c>
      <c r="T21" s="50"/>
      <c r="U21" s="50">
        <f>_xlfn.XLOOKUP(Viljelykiertosuunnittelupohja!O21,Kasvit,Myyntikasvi,Viljelykiertosuunnittelupohja!O21)</f>
        <v>0</v>
      </c>
      <c r="V21" s="50"/>
      <c r="W21" s="50">
        <f>_xlfn.XLOOKUP(Viljelykiertosuunnittelupohja!Q21,Kasvit,Myyntikasvi,Viljelykiertosuunnittelupohja!Q21)</f>
        <v>0</v>
      </c>
      <c r="X21" s="50"/>
      <c r="Y21" s="50">
        <f>_xlfn.XLOOKUP(Viljelykiertosuunnittelupohja!S21,Kasvit,Myyntikasvi,Viljelykiertosuunnittelupohja!S21)</f>
        <v>0</v>
      </c>
      <c r="Z21" s="50"/>
      <c r="AA21" s="50">
        <f>_xlfn.XLOOKUP(Viljelykiertosuunnittelupohja!U21,Kasvit,Myyntikasvi,Viljelykiertosuunnittelupohja!U21)</f>
        <v>0</v>
      </c>
      <c r="AB21" s="50"/>
      <c r="AC21" s="50">
        <f>_xlfn.XLOOKUP(Viljelykiertosuunnittelupohja!W21,Kasvit,Myyntikasvi,Viljelykiertosuunnittelupohja!W21)</f>
        <v>0</v>
      </c>
      <c r="AD21" s="50"/>
    </row>
    <row r="22" spans="1:30" ht="15.6" thickTop="1" thickBot="1" x14ac:dyDescent="0.35">
      <c r="A22" s="54">
        <v>21</v>
      </c>
      <c r="B22" s="51" t="s">
        <v>240</v>
      </c>
      <c r="C22" s="52">
        <v>1</v>
      </c>
      <c r="D22" s="52">
        <v>1</v>
      </c>
      <c r="E22" s="52">
        <v>1</v>
      </c>
      <c r="F22" s="68">
        <v>0</v>
      </c>
      <c r="K22" s="50">
        <f>_xlfn.XLOOKUP(Viljelykiertosuunnittelupohja!E22,Kasvit,Myyntikasvi,Viljelykiertosuunnittelupohja!E22)</f>
        <v>0</v>
      </c>
      <c r="L22" s="50"/>
      <c r="M22" s="50">
        <f>_xlfn.XLOOKUP(Viljelykiertosuunnittelupohja!G22,Kasvit,Myyntikasvi,Viljelykiertosuunnittelupohja!G22)</f>
        <v>0</v>
      </c>
      <c r="N22" s="50"/>
      <c r="O22" s="50">
        <f>_xlfn.XLOOKUP(Viljelykiertosuunnittelupohja!I22,Kasvit,Myyntikasvi,Viljelykiertosuunnittelupohja!I22)</f>
        <v>0</v>
      </c>
      <c r="P22" s="50"/>
      <c r="Q22" s="50">
        <f>_xlfn.XLOOKUP(Viljelykiertosuunnittelupohja!K22,Kasvit,Myyntikasvi,Viljelykiertosuunnittelupohja!K22)</f>
        <v>0</v>
      </c>
      <c r="R22" s="50"/>
      <c r="S22" s="50">
        <f>_xlfn.XLOOKUP(Viljelykiertosuunnittelupohja!M22,Kasvit,Myyntikasvi,Viljelykiertosuunnittelupohja!M22)</f>
        <v>0</v>
      </c>
      <c r="T22" s="50"/>
      <c r="U22" s="50">
        <f>_xlfn.XLOOKUP(Viljelykiertosuunnittelupohja!O22,Kasvit,Myyntikasvi,Viljelykiertosuunnittelupohja!O22)</f>
        <v>0</v>
      </c>
      <c r="V22" s="50"/>
      <c r="W22" s="50">
        <f>_xlfn.XLOOKUP(Viljelykiertosuunnittelupohja!Q22,Kasvit,Myyntikasvi,Viljelykiertosuunnittelupohja!Q22)</f>
        <v>0</v>
      </c>
      <c r="X22" s="50"/>
      <c r="Y22" s="50">
        <f>_xlfn.XLOOKUP(Viljelykiertosuunnittelupohja!S22,Kasvit,Myyntikasvi,Viljelykiertosuunnittelupohja!S22)</f>
        <v>0</v>
      </c>
      <c r="Z22" s="50"/>
      <c r="AA22" s="50">
        <f>_xlfn.XLOOKUP(Viljelykiertosuunnittelupohja!U22,Kasvit,Myyntikasvi,Viljelykiertosuunnittelupohja!U22)</f>
        <v>0</v>
      </c>
      <c r="AB22" s="50"/>
      <c r="AC22" s="50">
        <f>_xlfn.XLOOKUP(Viljelykiertosuunnittelupohja!W22,Kasvit,Myyntikasvi,Viljelykiertosuunnittelupohja!W22)</f>
        <v>0</v>
      </c>
      <c r="AD22" s="50"/>
    </row>
    <row r="23" spans="1:30" ht="15.6" thickTop="1" thickBot="1" x14ac:dyDescent="0.35">
      <c r="A23" s="54">
        <v>22</v>
      </c>
      <c r="B23" s="54" t="s">
        <v>243</v>
      </c>
      <c r="C23" s="52">
        <v>0</v>
      </c>
      <c r="D23" s="52">
        <v>1</v>
      </c>
      <c r="E23" s="52">
        <v>0</v>
      </c>
      <c r="F23" s="68">
        <v>1</v>
      </c>
      <c r="K23" s="50">
        <f>_xlfn.XLOOKUP(Viljelykiertosuunnittelupohja!E23,Kasvit,Myyntikasvi,Viljelykiertosuunnittelupohja!E23)</f>
        <v>0</v>
      </c>
      <c r="L23" s="50"/>
      <c r="M23" s="50">
        <f>_xlfn.XLOOKUP(Viljelykiertosuunnittelupohja!G23,Kasvit,Myyntikasvi,Viljelykiertosuunnittelupohja!G23)</f>
        <v>0</v>
      </c>
      <c r="N23" s="50"/>
      <c r="O23" s="50">
        <f>_xlfn.XLOOKUP(Viljelykiertosuunnittelupohja!I23,Kasvit,Myyntikasvi,Viljelykiertosuunnittelupohja!I23)</f>
        <v>0</v>
      </c>
      <c r="P23" s="50"/>
      <c r="Q23" s="50">
        <f>_xlfn.XLOOKUP(Viljelykiertosuunnittelupohja!K23,Kasvit,Myyntikasvi,Viljelykiertosuunnittelupohja!K23)</f>
        <v>0</v>
      </c>
      <c r="R23" s="50"/>
      <c r="S23" s="50">
        <f>_xlfn.XLOOKUP(Viljelykiertosuunnittelupohja!M23,Kasvit,Myyntikasvi,Viljelykiertosuunnittelupohja!M23)</f>
        <v>0</v>
      </c>
      <c r="T23" s="50"/>
      <c r="U23" s="50">
        <f>_xlfn.XLOOKUP(Viljelykiertosuunnittelupohja!O23,Kasvit,Myyntikasvi,Viljelykiertosuunnittelupohja!O23)</f>
        <v>0</v>
      </c>
      <c r="V23" s="50"/>
      <c r="W23" s="50">
        <f>_xlfn.XLOOKUP(Viljelykiertosuunnittelupohja!Q23,Kasvit,Myyntikasvi,Viljelykiertosuunnittelupohja!Q23)</f>
        <v>0</v>
      </c>
      <c r="X23" s="50"/>
      <c r="Y23" s="50">
        <f>_xlfn.XLOOKUP(Viljelykiertosuunnittelupohja!S23,Kasvit,Myyntikasvi,Viljelykiertosuunnittelupohja!S23)</f>
        <v>0</v>
      </c>
      <c r="Z23" s="50"/>
      <c r="AA23" s="50">
        <f>_xlfn.XLOOKUP(Viljelykiertosuunnittelupohja!U23,Kasvit,Myyntikasvi,Viljelykiertosuunnittelupohja!U23)</f>
        <v>0</v>
      </c>
      <c r="AB23" s="50"/>
      <c r="AC23" s="50">
        <f>_xlfn.XLOOKUP(Viljelykiertosuunnittelupohja!W23,Kasvit,Myyntikasvi,Viljelykiertosuunnittelupohja!W23)</f>
        <v>0</v>
      </c>
      <c r="AD23" s="50"/>
    </row>
    <row r="24" spans="1:30" ht="15.6" thickTop="1" thickBot="1" x14ac:dyDescent="0.35">
      <c r="A24" s="54">
        <v>23</v>
      </c>
      <c r="B24" s="54" t="s">
        <v>252</v>
      </c>
      <c r="C24" s="52">
        <v>1</v>
      </c>
      <c r="D24" s="52">
        <v>1</v>
      </c>
      <c r="E24" s="52">
        <v>0</v>
      </c>
      <c r="F24" s="68">
        <v>1</v>
      </c>
      <c r="K24" s="50">
        <f>_xlfn.XLOOKUP(Viljelykiertosuunnittelupohja!E24,Kasvit,Myyntikasvi,Viljelykiertosuunnittelupohja!E24)</f>
        <v>0</v>
      </c>
      <c r="L24" s="50"/>
      <c r="M24" s="50">
        <f>_xlfn.XLOOKUP(Viljelykiertosuunnittelupohja!G24,Kasvit,Myyntikasvi,Viljelykiertosuunnittelupohja!G24)</f>
        <v>0</v>
      </c>
      <c r="N24" s="50"/>
      <c r="O24" s="50">
        <f>_xlfn.XLOOKUP(Viljelykiertosuunnittelupohja!I24,Kasvit,Myyntikasvi,Viljelykiertosuunnittelupohja!I24)</f>
        <v>0</v>
      </c>
      <c r="P24" s="50"/>
      <c r="Q24" s="50">
        <f>_xlfn.XLOOKUP(Viljelykiertosuunnittelupohja!K24,Kasvit,Myyntikasvi,Viljelykiertosuunnittelupohja!K24)</f>
        <v>0</v>
      </c>
      <c r="R24" s="50"/>
      <c r="S24" s="50">
        <f>_xlfn.XLOOKUP(Viljelykiertosuunnittelupohja!M24,Kasvit,Myyntikasvi,Viljelykiertosuunnittelupohja!M24)</f>
        <v>0</v>
      </c>
      <c r="T24" s="50"/>
      <c r="U24" s="50">
        <f>_xlfn.XLOOKUP(Viljelykiertosuunnittelupohja!O24,Kasvit,Myyntikasvi,Viljelykiertosuunnittelupohja!O24)</f>
        <v>0</v>
      </c>
      <c r="V24" s="50"/>
      <c r="W24" s="50">
        <f>_xlfn.XLOOKUP(Viljelykiertosuunnittelupohja!Q24,Kasvit,Myyntikasvi,Viljelykiertosuunnittelupohja!Q24)</f>
        <v>0</v>
      </c>
      <c r="X24" s="50"/>
      <c r="Y24" s="50">
        <f>_xlfn.XLOOKUP(Viljelykiertosuunnittelupohja!S24,Kasvit,Myyntikasvi,Viljelykiertosuunnittelupohja!S24)</f>
        <v>0</v>
      </c>
      <c r="Z24" s="50"/>
      <c r="AA24" s="50">
        <f>_xlfn.XLOOKUP(Viljelykiertosuunnittelupohja!U24,Kasvit,Myyntikasvi,Viljelykiertosuunnittelupohja!U24)</f>
        <v>0</v>
      </c>
      <c r="AB24" s="50"/>
      <c r="AC24" s="50">
        <f>_xlfn.XLOOKUP(Viljelykiertosuunnittelupohja!W24,Kasvit,Myyntikasvi,Viljelykiertosuunnittelupohja!W24)</f>
        <v>0</v>
      </c>
      <c r="AD24" s="50"/>
    </row>
    <row r="25" spans="1:30" ht="15.6" thickTop="1" thickBot="1" x14ac:dyDescent="0.35">
      <c r="A25" s="54">
        <v>24</v>
      </c>
      <c r="B25" s="51" t="s">
        <v>191</v>
      </c>
      <c r="C25" s="52">
        <v>1</v>
      </c>
      <c r="D25" s="52">
        <v>0</v>
      </c>
      <c r="E25" s="52">
        <v>1</v>
      </c>
      <c r="F25" s="68">
        <v>0</v>
      </c>
      <c r="K25" s="50">
        <f>_xlfn.XLOOKUP(Viljelykiertosuunnittelupohja!E25,Kasvit,Myyntikasvi,Viljelykiertosuunnittelupohja!E25)</f>
        <v>0</v>
      </c>
      <c r="L25" s="50"/>
      <c r="M25" s="50">
        <f>_xlfn.XLOOKUP(Viljelykiertosuunnittelupohja!G25,Kasvit,Myyntikasvi,Viljelykiertosuunnittelupohja!G25)</f>
        <v>0</v>
      </c>
      <c r="N25" s="50"/>
      <c r="O25" s="50">
        <f>_xlfn.XLOOKUP(Viljelykiertosuunnittelupohja!I25,Kasvit,Myyntikasvi,Viljelykiertosuunnittelupohja!I25)</f>
        <v>0</v>
      </c>
      <c r="P25" s="50"/>
      <c r="Q25" s="50">
        <f>_xlfn.XLOOKUP(Viljelykiertosuunnittelupohja!K25,Kasvit,Myyntikasvi,Viljelykiertosuunnittelupohja!K25)</f>
        <v>0</v>
      </c>
      <c r="R25" s="50"/>
      <c r="S25" s="50">
        <f>_xlfn.XLOOKUP(Viljelykiertosuunnittelupohja!M25,Kasvit,Myyntikasvi,Viljelykiertosuunnittelupohja!M25)</f>
        <v>0</v>
      </c>
      <c r="T25" s="50"/>
      <c r="U25" s="50">
        <f>_xlfn.XLOOKUP(Viljelykiertosuunnittelupohja!O25,Kasvit,Myyntikasvi,Viljelykiertosuunnittelupohja!O25)</f>
        <v>0</v>
      </c>
      <c r="V25" s="50"/>
      <c r="W25" s="50">
        <f>_xlfn.XLOOKUP(Viljelykiertosuunnittelupohja!Q25,Kasvit,Myyntikasvi,Viljelykiertosuunnittelupohja!Q25)</f>
        <v>0</v>
      </c>
      <c r="X25" s="50"/>
      <c r="Y25" s="50">
        <f>_xlfn.XLOOKUP(Viljelykiertosuunnittelupohja!S25,Kasvit,Myyntikasvi,Viljelykiertosuunnittelupohja!S25)</f>
        <v>0</v>
      </c>
      <c r="Z25" s="50"/>
      <c r="AA25" s="50">
        <f>_xlfn.XLOOKUP(Viljelykiertosuunnittelupohja!U25,Kasvit,Myyntikasvi,Viljelykiertosuunnittelupohja!U25)</f>
        <v>0</v>
      </c>
      <c r="AB25" s="50"/>
      <c r="AC25" s="50">
        <f>_xlfn.XLOOKUP(Viljelykiertosuunnittelupohja!W25,Kasvit,Myyntikasvi,Viljelykiertosuunnittelupohja!W25)</f>
        <v>0</v>
      </c>
      <c r="AD25" s="50"/>
    </row>
    <row r="26" spans="1:30" ht="15.6" thickTop="1" thickBot="1" x14ac:dyDescent="0.35">
      <c r="A26" s="54">
        <v>25</v>
      </c>
      <c r="B26" s="51" t="s">
        <v>249</v>
      </c>
      <c r="C26" s="52">
        <v>0</v>
      </c>
      <c r="D26" s="52">
        <v>0</v>
      </c>
      <c r="E26" s="52">
        <v>1</v>
      </c>
      <c r="F26" s="68">
        <v>0</v>
      </c>
      <c r="K26" s="50">
        <f>_xlfn.XLOOKUP(Viljelykiertosuunnittelupohja!E26,Kasvit,Myyntikasvi,Viljelykiertosuunnittelupohja!E26)</f>
        <v>0</v>
      </c>
      <c r="L26" s="50"/>
      <c r="M26" s="50">
        <f>_xlfn.XLOOKUP(Viljelykiertosuunnittelupohja!G26,Kasvit,Myyntikasvi,Viljelykiertosuunnittelupohja!G26)</f>
        <v>0</v>
      </c>
      <c r="N26" s="50"/>
      <c r="O26" s="50">
        <f>_xlfn.XLOOKUP(Viljelykiertosuunnittelupohja!I26,Kasvit,Myyntikasvi,Viljelykiertosuunnittelupohja!I26)</f>
        <v>0</v>
      </c>
      <c r="P26" s="50"/>
      <c r="Q26" s="50">
        <f>_xlfn.XLOOKUP(Viljelykiertosuunnittelupohja!K26,Kasvit,Myyntikasvi,Viljelykiertosuunnittelupohja!K26)</f>
        <v>0</v>
      </c>
      <c r="R26" s="50"/>
      <c r="S26" s="50">
        <f>_xlfn.XLOOKUP(Viljelykiertosuunnittelupohja!M26,Kasvit,Myyntikasvi,Viljelykiertosuunnittelupohja!M26)</f>
        <v>0</v>
      </c>
      <c r="T26" s="50"/>
      <c r="U26" s="50">
        <f>_xlfn.XLOOKUP(Viljelykiertosuunnittelupohja!O26,Kasvit,Myyntikasvi,Viljelykiertosuunnittelupohja!O26)</f>
        <v>0</v>
      </c>
      <c r="V26" s="50"/>
      <c r="W26" s="50">
        <f>_xlfn.XLOOKUP(Viljelykiertosuunnittelupohja!Q26,Kasvit,Myyntikasvi,Viljelykiertosuunnittelupohja!Q26)</f>
        <v>0</v>
      </c>
      <c r="X26" s="50"/>
      <c r="Y26" s="50">
        <f>_xlfn.XLOOKUP(Viljelykiertosuunnittelupohja!S26,Kasvit,Myyntikasvi,Viljelykiertosuunnittelupohja!S26)</f>
        <v>0</v>
      </c>
      <c r="Z26" s="50"/>
      <c r="AA26" s="50">
        <f>_xlfn.XLOOKUP(Viljelykiertosuunnittelupohja!U26,Kasvit,Myyntikasvi,Viljelykiertosuunnittelupohja!U26)</f>
        <v>0</v>
      </c>
      <c r="AB26" s="50"/>
      <c r="AC26" s="50">
        <f>_xlfn.XLOOKUP(Viljelykiertosuunnittelupohja!W26,Kasvit,Myyntikasvi,Viljelykiertosuunnittelupohja!W26)</f>
        <v>0</v>
      </c>
      <c r="AD26" s="50"/>
    </row>
    <row r="27" spans="1:30" ht="15.6" thickTop="1" thickBot="1" x14ac:dyDescent="0.35">
      <c r="A27" s="54">
        <v>26</v>
      </c>
      <c r="B27" s="51" t="s">
        <v>180</v>
      </c>
      <c r="C27" s="52">
        <v>0</v>
      </c>
      <c r="D27" s="52">
        <v>1</v>
      </c>
      <c r="E27" s="52">
        <v>1</v>
      </c>
      <c r="F27" s="68">
        <v>1</v>
      </c>
      <c r="K27" s="50">
        <f>_xlfn.XLOOKUP(Viljelykiertosuunnittelupohja!E27,Kasvit,Myyntikasvi,Viljelykiertosuunnittelupohja!E27)</f>
        <v>0</v>
      </c>
      <c r="L27" s="50"/>
      <c r="M27" s="50">
        <f>_xlfn.XLOOKUP(Viljelykiertosuunnittelupohja!G27,Kasvit,Myyntikasvi,Viljelykiertosuunnittelupohja!G27)</f>
        <v>0</v>
      </c>
      <c r="N27" s="50"/>
      <c r="O27" s="50">
        <f>_xlfn.XLOOKUP(Viljelykiertosuunnittelupohja!I27,Kasvit,Myyntikasvi,Viljelykiertosuunnittelupohja!I27)</f>
        <v>0</v>
      </c>
      <c r="P27" s="50"/>
      <c r="Q27" s="50">
        <f>_xlfn.XLOOKUP(Viljelykiertosuunnittelupohja!K27,Kasvit,Myyntikasvi,Viljelykiertosuunnittelupohja!K27)</f>
        <v>0</v>
      </c>
      <c r="R27" s="50"/>
      <c r="S27" s="50">
        <f>_xlfn.XLOOKUP(Viljelykiertosuunnittelupohja!M27,Kasvit,Myyntikasvi,Viljelykiertosuunnittelupohja!M27)</f>
        <v>0</v>
      </c>
      <c r="T27" s="50"/>
      <c r="U27" s="50">
        <f>_xlfn.XLOOKUP(Viljelykiertosuunnittelupohja!O27,Kasvit,Myyntikasvi,Viljelykiertosuunnittelupohja!O27)</f>
        <v>0</v>
      </c>
      <c r="V27" s="50"/>
      <c r="W27" s="50">
        <f>_xlfn.XLOOKUP(Viljelykiertosuunnittelupohja!Q27,Kasvit,Myyntikasvi,Viljelykiertosuunnittelupohja!Q27)</f>
        <v>0</v>
      </c>
      <c r="X27" s="50"/>
      <c r="Y27" s="50">
        <f>_xlfn.XLOOKUP(Viljelykiertosuunnittelupohja!S27,Kasvit,Myyntikasvi,Viljelykiertosuunnittelupohja!S27)</f>
        <v>0</v>
      </c>
      <c r="Z27" s="50"/>
      <c r="AA27" s="50">
        <f>_xlfn.XLOOKUP(Viljelykiertosuunnittelupohja!U27,Kasvit,Myyntikasvi,Viljelykiertosuunnittelupohja!U27)</f>
        <v>0</v>
      </c>
      <c r="AB27" s="50"/>
      <c r="AC27" s="50">
        <f>_xlfn.XLOOKUP(Viljelykiertosuunnittelupohja!W27,Kasvit,Myyntikasvi,Viljelykiertosuunnittelupohja!W27)</f>
        <v>0</v>
      </c>
      <c r="AD27" s="50"/>
    </row>
    <row r="28" spans="1:30" ht="15.6" thickTop="1" thickBot="1" x14ac:dyDescent="0.35">
      <c r="A28" s="54">
        <v>27</v>
      </c>
      <c r="B28" s="51" t="s">
        <v>181</v>
      </c>
      <c r="C28" s="52">
        <v>1</v>
      </c>
      <c r="D28" s="52">
        <v>1</v>
      </c>
      <c r="E28" s="52">
        <v>1</v>
      </c>
      <c r="F28" s="68">
        <v>1</v>
      </c>
      <c r="K28" s="50">
        <f>_xlfn.XLOOKUP(Viljelykiertosuunnittelupohja!E28,Kasvit,Myyntikasvi,Viljelykiertosuunnittelupohja!E28)</f>
        <v>0</v>
      </c>
      <c r="L28" s="50"/>
      <c r="M28" s="50">
        <f>_xlfn.XLOOKUP(Viljelykiertosuunnittelupohja!G28,Kasvit,Myyntikasvi,Viljelykiertosuunnittelupohja!G28)</f>
        <v>0</v>
      </c>
      <c r="N28" s="50"/>
      <c r="O28" s="50">
        <f>_xlfn.XLOOKUP(Viljelykiertosuunnittelupohja!I28,Kasvit,Myyntikasvi,Viljelykiertosuunnittelupohja!I28)</f>
        <v>0</v>
      </c>
      <c r="P28" s="50"/>
      <c r="Q28" s="50">
        <f>_xlfn.XLOOKUP(Viljelykiertosuunnittelupohja!K28,Kasvit,Myyntikasvi,Viljelykiertosuunnittelupohja!K28)</f>
        <v>0</v>
      </c>
      <c r="R28" s="50"/>
      <c r="S28" s="50">
        <f>_xlfn.XLOOKUP(Viljelykiertosuunnittelupohja!M28,Kasvit,Myyntikasvi,Viljelykiertosuunnittelupohja!M28)</f>
        <v>0</v>
      </c>
      <c r="T28" s="50"/>
      <c r="U28" s="50">
        <f>_xlfn.XLOOKUP(Viljelykiertosuunnittelupohja!O28,Kasvit,Myyntikasvi,Viljelykiertosuunnittelupohja!O28)</f>
        <v>0</v>
      </c>
      <c r="V28" s="50"/>
      <c r="W28" s="50">
        <f>_xlfn.XLOOKUP(Viljelykiertosuunnittelupohja!Q28,Kasvit,Myyntikasvi,Viljelykiertosuunnittelupohja!Q28)</f>
        <v>0</v>
      </c>
      <c r="X28" s="50"/>
      <c r="Y28" s="50">
        <f>_xlfn.XLOOKUP(Viljelykiertosuunnittelupohja!S28,Kasvit,Myyntikasvi,Viljelykiertosuunnittelupohja!S28)</f>
        <v>0</v>
      </c>
      <c r="Z28" s="50"/>
      <c r="AA28" s="50">
        <f>_xlfn.XLOOKUP(Viljelykiertosuunnittelupohja!U28,Kasvit,Myyntikasvi,Viljelykiertosuunnittelupohja!U28)</f>
        <v>0</v>
      </c>
      <c r="AB28" s="50"/>
      <c r="AC28" s="50">
        <f>_xlfn.XLOOKUP(Viljelykiertosuunnittelupohja!W28,Kasvit,Myyntikasvi,Viljelykiertosuunnittelupohja!W28)</f>
        <v>0</v>
      </c>
      <c r="AD28" s="50"/>
    </row>
    <row r="29" spans="1:30" ht="15.6" thickTop="1" thickBot="1" x14ac:dyDescent="0.35">
      <c r="A29" s="54">
        <v>28</v>
      </c>
      <c r="B29" s="51" t="s">
        <v>182</v>
      </c>
      <c r="C29" s="52">
        <v>0</v>
      </c>
      <c r="D29" s="52">
        <v>1</v>
      </c>
      <c r="E29" s="52">
        <v>1</v>
      </c>
      <c r="F29" s="68">
        <v>0</v>
      </c>
      <c r="K29" s="50">
        <f>_xlfn.XLOOKUP(Viljelykiertosuunnittelupohja!E29,Kasvit,Myyntikasvi,Viljelykiertosuunnittelupohja!E29)</f>
        <v>0</v>
      </c>
      <c r="L29" s="50"/>
      <c r="M29" s="50">
        <f>_xlfn.XLOOKUP(Viljelykiertosuunnittelupohja!G29,Kasvit,Myyntikasvi,Viljelykiertosuunnittelupohja!G29)</f>
        <v>0</v>
      </c>
      <c r="N29" s="50"/>
      <c r="O29" s="50">
        <f>_xlfn.XLOOKUP(Viljelykiertosuunnittelupohja!I29,Kasvit,Myyntikasvi,Viljelykiertosuunnittelupohja!I29)</f>
        <v>0</v>
      </c>
      <c r="P29" s="50"/>
      <c r="Q29" s="50">
        <f>_xlfn.XLOOKUP(Viljelykiertosuunnittelupohja!K29,Kasvit,Myyntikasvi,Viljelykiertosuunnittelupohja!K29)</f>
        <v>0</v>
      </c>
      <c r="R29" s="50"/>
      <c r="S29" s="50">
        <f>_xlfn.XLOOKUP(Viljelykiertosuunnittelupohja!M29,Kasvit,Myyntikasvi,Viljelykiertosuunnittelupohja!M29)</f>
        <v>0</v>
      </c>
      <c r="T29" s="50"/>
      <c r="U29" s="50">
        <f>_xlfn.XLOOKUP(Viljelykiertosuunnittelupohja!O29,Kasvit,Myyntikasvi,Viljelykiertosuunnittelupohja!O29)</f>
        <v>0</v>
      </c>
      <c r="V29" s="50"/>
      <c r="W29" s="50">
        <f>_xlfn.XLOOKUP(Viljelykiertosuunnittelupohja!Q29,Kasvit,Myyntikasvi,Viljelykiertosuunnittelupohja!Q29)</f>
        <v>0</v>
      </c>
      <c r="X29" s="50"/>
      <c r="Y29" s="50">
        <f>_xlfn.XLOOKUP(Viljelykiertosuunnittelupohja!S29,Kasvit,Myyntikasvi,Viljelykiertosuunnittelupohja!S29)</f>
        <v>0</v>
      </c>
      <c r="Z29" s="50"/>
      <c r="AA29" s="50">
        <f>_xlfn.XLOOKUP(Viljelykiertosuunnittelupohja!U29,Kasvit,Myyntikasvi,Viljelykiertosuunnittelupohja!U29)</f>
        <v>0</v>
      </c>
      <c r="AB29" s="50"/>
      <c r="AC29" s="50">
        <f>_xlfn.XLOOKUP(Viljelykiertosuunnittelupohja!W29,Kasvit,Myyntikasvi,Viljelykiertosuunnittelupohja!W29)</f>
        <v>0</v>
      </c>
      <c r="AD29" s="50"/>
    </row>
    <row r="30" spans="1:30" ht="15.6" thickTop="1" thickBot="1" x14ac:dyDescent="0.35">
      <c r="A30" s="54">
        <v>29</v>
      </c>
      <c r="B30" s="51" t="s">
        <v>183</v>
      </c>
      <c r="C30" s="52">
        <v>1</v>
      </c>
      <c r="D30" s="52">
        <v>1</v>
      </c>
      <c r="E30" s="52">
        <v>1</v>
      </c>
      <c r="F30" s="68">
        <v>0</v>
      </c>
      <c r="K30" s="50">
        <f>_xlfn.XLOOKUP(Viljelykiertosuunnittelupohja!E30,Kasvit,Myyntikasvi,Viljelykiertosuunnittelupohja!E30)</f>
        <v>0</v>
      </c>
      <c r="L30" s="50"/>
      <c r="M30" s="50">
        <f>_xlfn.XLOOKUP(Viljelykiertosuunnittelupohja!G30,Kasvit,Myyntikasvi,Viljelykiertosuunnittelupohja!G30)</f>
        <v>0</v>
      </c>
      <c r="N30" s="50"/>
      <c r="O30" s="50">
        <f>_xlfn.XLOOKUP(Viljelykiertosuunnittelupohja!I30,Kasvit,Myyntikasvi,Viljelykiertosuunnittelupohja!I30)</f>
        <v>0</v>
      </c>
      <c r="P30" s="50"/>
      <c r="Q30" s="50">
        <f>_xlfn.XLOOKUP(Viljelykiertosuunnittelupohja!K30,Kasvit,Myyntikasvi,Viljelykiertosuunnittelupohja!K30)</f>
        <v>0</v>
      </c>
      <c r="R30" s="50"/>
      <c r="S30" s="50">
        <f>_xlfn.XLOOKUP(Viljelykiertosuunnittelupohja!M30,Kasvit,Myyntikasvi,Viljelykiertosuunnittelupohja!M30)</f>
        <v>0</v>
      </c>
      <c r="T30" s="50"/>
      <c r="U30" s="50">
        <f>_xlfn.XLOOKUP(Viljelykiertosuunnittelupohja!O30,Kasvit,Myyntikasvi,Viljelykiertosuunnittelupohja!O30)</f>
        <v>0</v>
      </c>
      <c r="V30" s="50"/>
      <c r="W30" s="50">
        <f>_xlfn.XLOOKUP(Viljelykiertosuunnittelupohja!Q30,Kasvit,Myyntikasvi,Viljelykiertosuunnittelupohja!Q30)</f>
        <v>0</v>
      </c>
      <c r="X30" s="50"/>
      <c r="Y30" s="50">
        <f>_xlfn.XLOOKUP(Viljelykiertosuunnittelupohja!S30,Kasvit,Myyntikasvi,Viljelykiertosuunnittelupohja!S30)</f>
        <v>0</v>
      </c>
      <c r="Z30" s="50"/>
      <c r="AA30" s="50">
        <f>_xlfn.XLOOKUP(Viljelykiertosuunnittelupohja!U30,Kasvit,Myyntikasvi,Viljelykiertosuunnittelupohja!U30)</f>
        <v>0</v>
      </c>
      <c r="AB30" s="50"/>
      <c r="AC30" s="50">
        <f>_xlfn.XLOOKUP(Viljelykiertosuunnittelupohja!W30,Kasvit,Myyntikasvi,Viljelykiertosuunnittelupohja!W30)</f>
        <v>0</v>
      </c>
      <c r="AD30" s="50"/>
    </row>
    <row r="31" spans="1:30" ht="15.6" thickTop="1" thickBot="1" x14ac:dyDescent="0.35">
      <c r="A31" s="54">
        <v>30</v>
      </c>
      <c r="B31" s="54" t="s">
        <v>216</v>
      </c>
      <c r="C31" s="52">
        <v>0</v>
      </c>
      <c r="D31" s="52">
        <v>0</v>
      </c>
      <c r="E31" s="52">
        <v>1</v>
      </c>
      <c r="F31" s="68">
        <v>0</v>
      </c>
      <c r="K31" s="50">
        <f>_xlfn.XLOOKUP(Viljelykiertosuunnittelupohja!E31,Kasvit,Myyntikasvi,Viljelykiertosuunnittelupohja!E31)</f>
        <v>0</v>
      </c>
      <c r="L31" s="50"/>
      <c r="M31" s="50">
        <f>_xlfn.XLOOKUP(Viljelykiertosuunnittelupohja!G31,Kasvit,Myyntikasvi,Viljelykiertosuunnittelupohja!G31)</f>
        <v>0</v>
      </c>
      <c r="N31" s="50"/>
      <c r="O31" s="50">
        <f>_xlfn.XLOOKUP(Viljelykiertosuunnittelupohja!I31,Kasvit,Myyntikasvi,Viljelykiertosuunnittelupohja!I31)</f>
        <v>0</v>
      </c>
      <c r="P31" s="50"/>
      <c r="Q31" s="50">
        <f>_xlfn.XLOOKUP(Viljelykiertosuunnittelupohja!K31,Kasvit,Myyntikasvi,Viljelykiertosuunnittelupohja!K31)</f>
        <v>0</v>
      </c>
      <c r="R31" s="50"/>
      <c r="S31" s="50">
        <f>_xlfn.XLOOKUP(Viljelykiertosuunnittelupohja!M31,Kasvit,Myyntikasvi,Viljelykiertosuunnittelupohja!M31)</f>
        <v>0</v>
      </c>
      <c r="T31" s="50"/>
      <c r="U31" s="50">
        <f>_xlfn.XLOOKUP(Viljelykiertosuunnittelupohja!O31,Kasvit,Myyntikasvi,Viljelykiertosuunnittelupohja!O31)</f>
        <v>0</v>
      </c>
      <c r="V31" s="50"/>
      <c r="W31" s="50">
        <f>_xlfn.XLOOKUP(Viljelykiertosuunnittelupohja!Q31,Kasvit,Myyntikasvi,Viljelykiertosuunnittelupohja!Q31)</f>
        <v>0</v>
      </c>
      <c r="X31" s="50"/>
      <c r="Y31" s="50">
        <f>_xlfn.XLOOKUP(Viljelykiertosuunnittelupohja!S31,Kasvit,Myyntikasvi,Viljelykiertosuunnittelupohja!S31)</f>
        <v>0</v>
      </c>
      <c r="Z31" s="50"/>
      <c r="AA31" s="50">
        <f>_xlfn.XLOOKUP(Viljelykiertosuunnittelupohja!U31,Kasvit,Myyntikasvi,Viljelykiertosuunnittelupohja!U31)</f>
        <v>0</v>
      </c>
      <c r="AB31" s="50"/>
      <c r="AC31" s="50">
        <f>_xlfn.XLOOKUP(Viljelykiertosuunnittelupohja!W31,Kasvit,Myyntikasvi,Viljelykiertosuunnittelupohja!W31)</f>
        <v>0</v>
      </c>
      <c r="AD31" s="50"/>
    </row>
    <row r="32" spans="1:30" ht="15.6" thickTop="1" thickBot="1" x14ac:dyDescent="0.35">
      <c r="A32" s="54">
        <v>31</v>
      </c>
      <c r="B32" s="54" t="s">
        <v>217</v>
      </c>
      <c r="C32" s="52">
        <v>0</v>
      </c>
      <c r="D32" s="52">
        <v>1</v>
      </c>
      <c r="E32" s="52">
        <v>1</v>
      </c>
      <c r="F32" s="68">
        <v>0</v>
      </c>
      <c r="K32" s="50">
        <f>_xlfn.XLOOKUP(Viljelykiertosuunnittelupohja!E32,Kasvit,Myyntikasvi,Viljelykiertosuunnittelupohja!E32)</f>
        <v>0</v>
      </c>
      <c r="L32" s="50"/>
      <c r="M32" s="50">
        <f>_xlfn.XLOOKUP(Viljelykiertosuunnittelupohja!G32,Kasvit,Myyntikasvi,Viljelykiertosuunnittelupohja!G32)</f>
        <v>0</v>
      </c>
      <c r="N32" s="50"/>
      <c r="O32" s="50">
        <f>_xlfn.XLOOKUP(Viljelykiertosuunnittelupohja!I32,Kasvit,Myyntikasvi,Viljelykiertosuunnittelupohja!I32)</f>
        <v>0</v>
      </c>
      <c r="P32" s="50"/>
      <c r="Q32" s="50">
        <f>_xlfn.XLOOKUP(Viljelykiertosuunnittelupohja!K32,Kasvit,Myyntikasvi,Viljelykiertosuunnittelupohja!K32)</f>
        <v>0</v>
      </c>
      <c r="R32" s="50"/>
      <c r="S32" s="50">
        <f>_xlfn.XLOOKUP(Viljelykiertosuunnittelupohja!M32,Kasvit,Myyntikasvi,Viljelykiertosuunnittelupohja!M32)</f>
        <v>0</v>
      </c>
      <c r="T32" s="50"/>
      <c r="U32" s="50">
        <f>_xlfn.XLOOKUP(Viljelykiertosuunnittelupohja!O32,Kasvit,Myyntikasvi,Viljelykiertosuunnittelupohja!O32)</f>
        <v>0</v>
      </c>
      <c r="V32" s="50"/>
      <c r="W32" s="50">
        <f>_xlfn.XLOOKUP(Viljelykiertosuunnittelupohja!Q32,Kasvit,Myyntikasvi,Viljelykiertosuunnittelupohja!Q32)</f>
        <v>0</v>
      </c>
      <c r="X32" s="50"/>
      <c r="Y32" s="50">
        <f>_xlfn.XLOOKUP(Viljelykiertosuunnittelupohja!S32,Kasvit,Myyntikasvi,Viljelykiertosuunnittelupohja!S32)</f>
        <v>0</v>
      </c>
      <c r="Z32" s="50"/>
      <c r="AA32" s="50">
        <f>_xlfn.XLOOKUP(Viljelykiertosuunnittelupohja!U32,Kasvit,Myyntikasvi,Viljelykiertosuunnittelupohja!U32)</f>
        <v>0</v>
      </c>
      <c r="AB32" s="50"/>
      <c r="AC32" s="50">
        <f>_xlfn.XLOOKUP(Viljelykiertosuunnittelupohja!W32,Kasvit,Myyntikasvi,Viljelykiertosuunnittelupohja!W32)</f>
        <v>0</v>
      </c>
      <c r="AD32" s="50"/>
    </row>
    <row r="33" spans="1:30" ht="15.6" thickTop="1" thickBot="1" x14ac:dyDescent="0.35">
      <c r="A33" s="54">
        <v>32</v>
      </c>
      <c r="B33" s="54" t="s">
        <v>218</v>
      </c>
      <c r="C33" s="52">
        <v>1</v>
      </c>
      <c r="D33" s="52">
        <v>1</v>
      </c>
      <c r="E33" s="52">
        <v>1</v>
      </c>
      <c r="F33" s="68">
        <v>0</v>
      </c>
      <c r="K33" s="50">
        <f>_xlfn.XLOOKUP(Viljelykiertosuunnittelupohja!E33,Kasvit,Myyntikasvi,Viljelykiertosuunnittelupohja!E33)</f>
        <v>0</v>
      </c>
      <c r="L33" s="50"/>
      <c r="M33" s="50">
        <f>_xlfn.XLOOKUP(Viljelykiertosuunnittelupohja!G33,Kasvit,Myyntikasvi,Viljelykiertosuunnittelupohja!G33)</f>
        <v>0</v>
      </c>
      <c r="N33" s="50"/>
      <c r="O33" s="50">
        <f>_xlfn.XLOOKUP(Viljelykiertosuunnittelupohja!I33,Kasvit,Myyntikasvi,Viljelykiertosuunnittelupohja!I33)</f>
        <v>0</v>
      </c>
      <c r="P33" s="50"/>
      <c r="Q33" s="50">
        <f>_xlfn.XLOOKUP(Viljelykiertosuunnittelupohja!K33,Kasvit,Myyntikasvi,Viljelykiertosuunnittelupohja!K33)</f>
        <v>0</v>
      </c>
      <c r="R33" s="50"/>
      <c r="S33" s="50">
        <f>_xlfn.XLOOKUP(Viljelykiertosuunnittelupohja!M33,Kasvit,Myyntikasvi,Viljelykiertosuunnittelupohja!M33)</f>
        <v>0</v>
      </c>
      <c r="T33" s="50"/>
      <c r="U33" s="50">
        <f>_xlfn.XLOOKUP(Viljelykiertosuunnittelupohja!O33,Kasvit,Myyntikasvi,Viljelykiertosuunnittelupohja!O33)</f>
        <v>0</v>
      </c>
      <c r="V33" s="50"/>
      <c r="W33" s="50">
        <f>_xlfn.XLOOKUP(Viljelykiertosuunnittelupohja!Q33,Kasvit,Myyntikasvi,Viljelykiertosuunnittelupohja!Q33)</f>
        <v>0</v>
      </c>
      <c r="X33" s="50"/>
      <c r="Y33" s="50">
        <f>_xlfn.XLOOKUP(Viljelykiertosuunnittelupohja!S33,Kasvit,Myyntikasvi,Viljelykiertosuunnittelupohja!S33)</f>
        <v>0</v>
      </c>
      <c r="Z33" s="50"/>
      <c r="AA33" s="50">
        <f>_xlfn.XLOOKUP(Viljelykiertosuunnittelupohja!U33,Kasvit,Myyntikasvi,Viljelykiertosuunnittelupohja!U33)</f>
        <v>0</v>
      </c>
      <c r="AB33" s="50"/>
      <c r="AC33" s="50">
        <f>_xlfn.XLOOKUP(Viljelykiertosuunnittelupohja!W33,Kasvit,Myyntikasvi,Viljelykiertosuunnittelupohja!W33)</f>
        <v>0</v>
      </c>
      <c r="AD33" s="50"/>
    </row>
    <row r="34" spans="1:30" ht="15.6" thickTop="1" thickBot="1" x14ac:dyDescent="0.35">
      <c r="A34" s="54">
        <v>33</v>
      </c>
      <c r="B34" s="81" t="s">
        <v>270</v>
      </c>
      <c r="C34" s="82">
        <v>0</v>
      </c>
      <c r="D34" s="82">
        <v>0</v>
      </c>
      <c r="E34" s="82">
        <v>1</v>
      </c>
      <c r="F34" s="84">
        <v>0</v>
      </c>
      <c r="K34" s="50">
        <f>_xlfn.XLOOKUP(Viljelykiertosuunnittelupohja!E34,Kasvit,Myyntikasvi,Viljelykiertosuunnittelupohja!E34)</f>
        <v>0</v>
      </c>
      <c r="L34" s="50"/>
      <c r="M34" s="50">
        <f>_xlfn.XLOOKUP(Viljelykiertosuunnittelupohja!G34,Kasvit,Myyntikasvi,Viljelykiertosuunnittelupohja!G34)</f>
        <v>0</v>
      </c>
      <c r="N34" s="50"/>
      <c r="O34" s="50">
        <f>_xlfn.XLOOKUP(Viljelykiertosuunnittelupohja!I34,Kasvit,Myyntikasvi,Viljelykiertosuunnittelupohja!I34)</f>
        <v>0</v>
      </c>
      <c r="P34" s="50"/>
      <c r="Q34" s="50">
        <f>_xlfn.XLOOKUP(Viljelykiertosuunnittelupohja!K34,Kasvit,Myyntikasvi,Viljelykiertosuunnittelupohja!K34)</f>
        <v>0</v>
      </c>
      <c r="R34" s="50"/>
      <c r="S34" s="50">
        <f>_xlfn.XLOOKUP(Viljelykiertosuunnittelupohja!M34,Kasvit,Myyntikasvi,Viljelykiertosuunnittelupohja!M34)</f>
        <v>0</v>
      </c>
      <c r="T34" s="50"/>
      <c r="U34" s="50">
        <f>_xlfn.XLOOKUP(Viljelykiertosuunnittelupohja!O34,Kasvit,Myyntikasvi,Viljelykiertosuunnittelupohja!O34)</f>
        <v>0</v>
      </c>
      <c r="V34" s="50"/>
      <c r="W34" s="50">
        <f>_xlfn.XLOOKUP(Viljelykiertosuunnittelupohja!Q34,Kasvit,Myyntikasvi,Viljelykiertosuunnittelupohja!Q34)</f>
        <v>0</v>
      </c>
      <c r="X34" s="50"/>
      <c r="Y34" s="50">
        <f>_xlfn.XLOOKUP(Viljelykiertosuunnittelupohja!S34,Kasvit,Myyntikasvi,Viljelykiertosuunnittelupohja!S34)</f>
        <v>0</v>
      </c>
      <c r="Z34" s="50"/>
      <c r="AA34" s="50">
        <f>_xlfn.XLOOKUP(Viljelykiertosuunnittelupohja!U34,Kasvit,Myyntikasvi,Viljelykiertosuunnittelupohja!U34)</f>
        <v>0</v>
      </c>
      <c r="AB34" s="50"/>
      <c r="AC34" s="50">
        <f>_xlfn.XLOOKUP(Viljelykiertosuunnittelupohja!W34,Kasvit,Myyntikasvi,Viljelykiertosuunnittelupohja!W34)</f>
        <v>0</v>
      </c>
      <c r="AD34" s="50"/>
    </row>
    <row r="35" spans="1:30" ht="15.6" thickTop="1" thickBot="1" x14ac:dyDescent="0.35">
      <c r="A35" s="54">
        <v>34</v>
      </c>
      <c r="B35" s="81" t="s">
        <v>271</v>
      </c>
      <c r="C35" s="82">
        <v>0</v>
      </c>
      <c r="D35" s="82">
        <v>1</v>
      </c>
      <c r="E35" s="82">
        <v>1</v>
      </c>
      <c r="F35" s="84">
        <v>0</v>
      </c>
      <c r="K35" s="50">
        <f>_xlfn.XLOOKUP(Viljelykiertosuunnittelupohja!E35,Kasvit,Myyntikasvi,Viljelykiertosuunnittelupohja!E35)</f>
        <v>0</v>
      </c>
      <c r="L35" s="50"/>
      <c r="M35" s="50">
        <f>_xlfn.XLOOKUP(Viljelykiertosuunnittelupohja!G35,Kasvit,Myyntikasvi,Viljelykiertosuunnittelupohja!G35)</f>
        <v>0</v>
      </c>
      <c r="N35" s="50"/>
      <c r="O35" s="50">
        <f>_xlfn.XLOOKUP(Viljelykiertosuunnittelupohja!I35,Kasvit,Myyntikasvi,Viljelykiertosuunnittelupohja!I35)</f>
        <v>0</v>
      </c>
      <c r="P35" s="50"/>
      <c r="Q35" s="50">
        <f>_xlfn.XLOOKUP(Viljelykiertosuunnittelupohja!K35,Kasvit,Myyntikasvi,Viljelykiertosuunnittelupohja!K35)</f>
        <v>0</v>
      </c>
      <c r="R35" s="50"/>
      <c r="S35" s="50">
        <f>_xlfn.XLOOKUP(Viljelykiertosuunnittelupohja!M35,Kasvit,Myyntikasvi,Viljelykiertosuunnittelupohja!M35)</f>
        <v>0</v>
      </c>
      <c r="T35" s="50"/>
      <c r="U35" s="50">
        <f>_xlfn.XLOOKUP(Viljelykiertosuunnittelupohja!O35,Kasvit,Myyntikasvi,Viljelykiertosuunnittelupohja!O35)</f>
        <v>0</v>
      </c>
      <c r="V35" s="50"/>
      <c r="W35" s="50">
        <f>_xlfn.XLOOKUP(Viljelykiertosuunnittelupohja!Q35,Kasvit,Myyntikasvi,Viljelykiertosuunnittelupohja!Q35)</f>
        <v>0</v>
      </c>
      <c r="X35" s="50"/>
      <c r="Y35" s="50">
        <f>_xlfn.XLOOKUP(Viljelykiertosuunnittelupohja!S35,Kasvit,Myyntikasvi,Viljelykiertosuunnittelupohja!S35)</f>
        <v>0</v>
      </c>
      <c r="Z35" s="50"/>
      <c r="AA35" s="50">
        <f>_xlfn.XLOOKUP(Viljelykiertosuunnittelupohja!U35,Kasvit,Myyntikasvi,Viljelykiertosuunnittelupohja!U35)</f>
        <v>0</v>
      </c>
      <c r="AB35" s="50"/>
      <c r="AC35" s="50">
        <f>_xlfn.XLOOKUP(Viljelykiertosuunnittelupohja!W35,Kasvit,Myyntikasvi,Viljelykiertosuunnittelupohja!W35)</f>
        <v>0</v>
      </c>
      <c r="AD35" s="50"/>
    </row>
    <row r="36" spans="1:30" ht="15.6" thickTop="1" thickBot="1" x14ac:dyDescent="0.35">
      <c r="A36" s="54">
        <v>35</v>
      </c>
      <c r="B36" s="81" t="s">
        <v>272</v>
      </c>
      <c r="C36" s="82">
        <v>1</v>
      </c>
      <c r="D36" s="82">
        <v>1</v>
      </c>
      <c r="E36" s="82">
        <v>1</v>
      </c>
      <c r="F36" s="84">
        <v>0</v>
      </c>
      <c r="K36" s="50">
        <f>_xlfn.XLOOKUP(Viljelykiertosuunnittelupohja!E36,Kasvit,Myyntikasvi,Viljelykiertosuunnittelupohja!E36)</f>
        <v>0</v>
      </c>
      <c r="L36" s="50"/>
      <c r="M36" s="50">
        <f>_xlfn.XLOOKUP(Viljelykiertosuunnittelupohja!G36,Kasvit,Myyntikasvi,Viljelykiertosuunnittelupohja!G36)</f>
        <v>0</v>
      </c>
      <c r="N36" s="50"/>
      <c r="O36" s="50">
        <f>_xlfn.XLOOKUP(Viljelykiertosuunnittelupohja!I36,Kasvit,Myyntikasvi,Viljelykiertosuunnittelupohja!I36)</f>
        <v>0</v>
      </c>
      <c r="P36" s="50"/>
      <c r="Q36" s="50">
        <f>_xlfn.XLOOKUP(Viljelykiertosuunnittelupohja!K36,Kasvit,Myyntikasvi,Viljelykiertosuunnittelupohja!K36)</f>
        <v>0</v>
      </c>
      <c r="R36" s="50"/>
      <c r="S36" s="50">
        <f>_xlfn.XLOOKUP(Viljelykiertosuunnittelupohja!M36,Kasvit,Myyntikasvi,Viljelykiertosuunnittelupohja!M36)</f>
        <v>0</v>
      </c>
      <c r="T36" s="50"/>
      <c r="U36" s="50">
        <f>_xlfn.XLOOKUP(Viljelykiertosuunnittelupohja!O36,Kasvit,Myyntikasvi,Viljelykiertosuunnittelupohja!O36)</f>
        <v>0</v>
      </c>
      <c r="V36" s="50"/>
      <c r="W36" s="50">
        <f>_xlfn.XLOOKUP(Viljelykiertosuunnittelupohja!Q36,Kasvit,Myyntikasvi,Viljelykiertosuunnittelupohja!Q36)</f>
        <v>0</v>
      </c>
      <c r="X36" s="50"/>
      <c r="Y36" s="50">
        <f>_xlfn.XLOOKUP(Viljelykiertosuunnittelupohja!S36,Kasvit,Myyntikasvi,Viljelykiertosuunnittelupohja!S36)</f>
        <v>0</v>
      </c>
      <c r="Z36" s="50"/>
      <c r="AA36" s="50">
        <f>_xlfn.XLOOKUP(Viljelykiertosuunnittelupohja!U36,Kasvit,Myyntikasvi,Viljelykiertosuunnittelupohja!U36)</f>
        <v>0</v>
      </c>
      <c r="AB36" s="50"/>
      <c r="AC36" s="50">
        <f>_xlfn.XLOOKUP(Viljelykiertosuunnittelupohja!W36,Kasvit,Myyntikasvi,Viljelykiertosuunnittelupohja!W36)</f>
        <v>0</v>
      </c>
      <c r="AD36" s="50"/>
    </row>
    <row r="37" spans="1:30" ht="15.6" thickTop="1" thickBot="1" x14ac:dyDescent="0.35">
      <c r="A37" s="54">
        <v>36</v>
      </c>
      <c r="B37" s="54" t="s">
        <v>208</v>
      </c>
      <c r="C37" s="52">
        <v>0</v>
      </c>
      <c r="D37" s="52">
        <v>0</v>
      </c>
      <c r="E37" s="52">
        <v>0</v>
      </c>
      <c r="F37" s="68">
        <v>0</v>
      </c>
      <c r="K37" s="50">
        <f>_xlfn.XLOOKUP(Viljelykiertosuunnittelupohja!E37,Kasvit,Myyntikasvi,Viljelykiertosuunnittelupohja!E37)</f>
        <v>0</v>
      </c>
      <c r="L37" s="50"/>
      <c r="M37" s="50">
        <f>_xlfn.XLOOKUP(Viljelykiertosuunnittelupohja!G37,Kasvit,Myyntikasvi,Viljelykiertosuunnittelupohja!G37)</f>
        <v>0</v>
      </c>
      <c r="N37" s="50"/>
      <c r="O37" s="50">
        <f>_xlfn.XLOOKUP(Viljelykiertosuunnittelupohja!I37,Kasvit,Myyntikasvi,Viljelykiertosuunnittelupohja!I37)</f>
        <v>0</v>
      </c>
      <c r="P37" s="50"/>
      <c r="Q37" s="50">
        <f>_xlfn.XLOOKUP(Viljelykiertosuunnittelupohja!K37,Kasvit,Myyntikasvi,Viljelykiertosuunnittelupohja!K37)</f>
        <v>0</v>
      </c>
      <c r="R37" s="50"/>
      <c r="S37" s="50">
        <f>_xlfn.XLOOKUP(Viljelykiertosuunnittelupohja!M37,Kasvit,Myyntikasvi,Viljelykiertosuunnittelupohja!M37)</f>
        <v>0</v>
      </c>
      <c r="T37" s="50"/>
      <c r="U37" s="50">
        <f>_xlfn.XLOOKUP(Viljelykiertosuunnittelupohja!O37,Kasvit,Myyntikasvi,Viljelykiertosuunnittelupohja!O37)</f>
        <v>0</v>
      </c>
      <c r="V37" s="50"/>
      <c r="W37" s="50">
        <f>_xlfn.XLOOKUP(Viljelykiertosuunnittelupohja!Q37,Kasvit,Myyntikasvi,Viljelykiertosuunnittelupohja!Q37)</f>
        <v>0</v>
      </c>
      <c r="X37" s="50"/>
      <c r="Y37" s="50">
        <f>_xlfn.XLOOKUP(Viljelykiertosuunnittelupohja!S37,Kasvit,Myyntikasvi,Viljelykiertosuunnittelupohja!S37)</f>
        <v>0</v>
      </c>
      <c r="Z37" s="50"/>
      <c r="AA37" s="50">
        <f>_xlfn.XLOOKUP(Viljelykiertosuunnittelupohja!U37,Kasvit,Myyntikasvi,Viljelykiertosuunnittelupohja!U37)</f>
        <v>0</v>
      </c>
      <c r="AB37" s="50"/>
      <c r="AC37" s="50">
        <f>_xlfn.XLOOKUP(Viljelykiertosuunnittelupohja!W37,Kasvit,Myyntikasvi,Viljelykiertosuunnittelupohja!W37)</f>
        <v>0</v>
      </c>
      <c r="AD37" s="50"/>
    </row>
    <row r="38" spans="1:30" ht="15.6" thickTop="1" thickBot="1" x14ac:dyDescent="0.35">
      <c r="A38" s="54">
        <v>37</v>
      </c>
      <c r="B38" s="51" t="s">
        <v>184</v>
      </c>
      <c r="C38" s="52">
        <v>0</v>
      </c>
      <c r="D38" s="52">
        <v>0</v>
      </c>
      <c r="E38" s="52">
        <v>1</v>
      </c>
      <c r="F38" s="68">
        <v>0</v>
      </c>
      <c r="K38" s="50">
        <f>_xlfn.XLOOKUP(Viljelykiertosuunnittelupohja!E38,Kasvit,Myyntikasvi,Viljelykiertosuunnittelupohja!E38)</f>
        <v>0</v>
      </c>
      <c r="L38" s="50"/>
      <c r="M38" s="50">
        <f>_xlfn.XLOOKUP(Viljelykiertosuunnittelupohja!G38,Kasvit,Myyntikasvi,Viljelykiertosuunnittelupohja!G38)</f>
        <v>0</v>
      </c>
      <c r="N38" s="50"/>
      <c r="O38" s="50">
        <f>_xlfn.XLOOKUP(Viljelykiertosuunnittelupohja!I38,Kasvit,Myyntikasvi,Viljelykiertosuunnittelupohja!I38)</f>
        <v>0</v>
      </c>
      <c r="P38" s="50"/>
      <c r="Q38" s="50">
        <f>_xlfn.XLOOKUP(Viljelykiertosuunnittelupohja!K38,Kasvit,Myyntikasvi,Viljelykiertosuunnittelupohja!K38)</f>
        <v>0</v>
      </c>
      <c r="R38" s="50"/>
      <c r="S38" s="50">
        <f>_xlfn.XLOOKUP(Viljelykiertosuunnittelupohja!M38,Kasvit,Myyntikasvi,Viljelykiertosuunnittelupohja!M38)</f>
        <v>0</v>
      </c>
      <c r="T38" s="50"/>
      <c r="U38" s="50">
        <f>_xlfn.XLOOKUP(Viljelykiertosuunnittelupohja!O38,Kasvit,Myyntikasvi,Viljelykiertosuunnittelupohja!O38)</f>
        <v>0</v>
      </c>
      <c r="V38" s="50"/>
      <c r="W38" s="50">
        <f>_xlfn.XLOOKUP(Viljelykiertosuunnittelupohja!Q38,Kasvit,Myyntikasvi,Viljelykiertosuunnittelupohja!Q38)</f>
        <v>0</v>
      </c>
      <c r="X38" s="50"/>
      <c r="Y38" s="50">
        <f>_xlfn.XLOOKUP(Viljelykiertosuunnittelupohja!S38,Kasvit,Myyntikasvi,Viljelykiertosuunnittelupohja!S38)</f>
        <v>0</v>
      </c>
      <c r="Z38" s="50"/>
      <c r="AA38" s="50">
        <f>_xlfn.XLOOKUP(Viljelykiertosuunnittelupohja!U38,Kasvit,Myyntikasvi,Viljelykiertosuunnittelupohja!U38)</f>
        <v>0</v>
      </c>
      <c r="AB38" s="50"/>
      <c r="AC38" s="50">
        <f>_xlfn.XLOOKUP(Viljelykiertosuunnittelupohja!W38,Kasvit,Myyntikasvi,Viljelykiertosuunnittelupohja!W38)</f>
        <v>0</v>
      </c>
      <c r="AD38" s="50"/>
    </row>
    <row r="39" spans="1:30" ht="15.6" thickTop="1" thickBot="1" x14ac:dyDescent="0.35">
      <c r="A39" s="54">
        <v>38</v>
      </c>
      <c r="B39" s="51" t="s">
        <v>185</v>
      </c>
      <c r="C39" s="52">
        <v>0</v>
      </c>
      <c r="D39" s="52">
        <v>1</v>
      </c>
      <c r="E39" s="52">
        <v>1</v>
      </c>
      <c r="F39" s="68">
        <v>0</v>
      </c>
      <c r="K39" s="50">
        <f>_xlfn.XLOOKUP(Viljelykiertosuunnittelupohja!E39,Kasvit,Myyntikasvi,Viljelykiertosuunnittelupohja!E39)</f>
        <v>0</v>
      </c>
      <c r="L39" s="50"/>
      <c r="M39" s="50">
        <f>_xlfn.XLOOKUP(Viljelykiertosuunnittelupohja!G39,Kasvit,Myyntikasvi,Viljelykiertosuunnittelupohja!G39)</f>
        <v>0</v>
      </c>
      <c r="N39" s="50"/>
      <c r="O39" s="50">
        <f>_xlfn.XLOOKUP(Viljelykiertosuunnittelupohja!I39,Kasvit,Myyntikasvi,Viljelykiertosuunnittelupohja!I39)</f>
        <v>0</v>
      </c>
      <c r="P39" s="50"/>
      <c r="Q39" s="50">
        <f>_xlfn.XLOOKUP(Viljelykiertosuunnittelupohja!K39,Kasvit,Myyntikasvi,Viljelykiertosuunnittelupohja!K39)</f>
        <v>0</v>
      </c>
      <c r="R39" s="50"/>
      <c r="S39" s="50">
        <f>_xlfn.XLOOKUP(Viljelykiertosuunnittelupohja!M39,Kasvit,Myyntikasvi,Viljelykiertosuunnittelupohja!M39)</f>
        <v>0</v>
      </c>
      <c r="T39" s="50"/>
      <c r="U39" s="50">
        <f>_xlfn.XLOOKUP(Viljelykiertosuunnittelupohja!O39,Kasvit,Myyntikasvi,Viljelykiertosuunnittelupohja!O39)</f>
        <v>0</v>
      </c>
      <c r="V39" s="50"/>
      <c r="W39" s="50">
        <f>_xlfn.XLOOKUP(Viljelykiertosuunnittelupohja!Q39,Kasvit,Myyntikasvi,Viljelykiertosuunnittelupohja!Q39)</f>
        <v>0</v>
      </c>
      <c r="X39" s="50"/>
      <c r="Y39" s="50">
        <f>_xlfn.XLOOKUP(Viljelykiertosuunnittelupohja!S39,Kasvit,Myyntikasvi,Viljelykiertosuunnittelupohja!S39)</f>
        <v>0</v>
      </c>
      <c r="Z39" s="50"/>
      <c r="AA39" s="50">
        <f>_xlfn.XLOOKUP(Viljelykiertosuunnittelupohja!U39,Kasvit,Myyntikasvi,Viljelykiertosuunnittelupohja!U39)</f>
        <v>0</v>
      </c>
      <c r="AB39" s="50"/>
      <c r="AC39" s="50">
        <f>_xlfn.XLOOKUP(Viljelykiertosuunnittelupohja!W39,Kasvit,Myyntikasvi,Viljelykiertosuunnittelupohja!W39)</f>
        <v>0</v>
      </c>
      <c r="AD39" s="50"/>
    </row>
    <row r="40" spans="1:30" ht="15.6" thickTop="1" thickBot="1" x14ac:dyDescent="0.35">
      <c r="A40" s="54">
        <v>39</v>
      </c>
      <c r="B40" s="51" t="s">
        <v>186</v>
      </c>
      <c r="C40" s="52">
        <v>1</v>
      </c>
      <c r="D40" s="52">
        <v>1</v>
      </c>
      <c r="E40" s="52">
        <v>1</v>
      </c>
      <c r="F40" s="68">
        <v>0</v>
      </c>
      <c r="K40" s="50">
        <f>_xlfn.XLOOKUP(Viljelykiertosuunnittelupohja!E40,Kasvit,Myyntikasvi,Viljelykiertosuunnittelupohja!E40)</f>
        <v>0</v>
      </c>
      <c r="L40" s="50"/>
      <c r="M40" s="50">
        <f>_xlfn.XLOOKUP(Viljelykiertosuunnittelupohja!G40,Kasvit,Myyntikasvi,Viljelykiertosuunnittelupohja!G40)</f>
        <v>0</v>
      </c>
      <c r="N40" s="50"/>
      <c r="O40" s="50">
        <f>_xlfn.XLOOKUP(Viljelykiertosuunnittelupohja!I40,Kasvit,Myyntikasvi,Viljelykiertosuunnittelupohja!I40)</f>
        <v>0</v>
      </c>
      <c r="P40" s="50"/>
      <c r="Q40" s="50">
        <f>_xlfn.XLOOKUP(Viljelykiertosuunnittelupohja!K40,Kasvit,Myyntikasvi,Viljelykiertosuunnittelupohja!K40)</f>
        <v>0</v>
      </c>
      <c r="R40" s="50"/>
      <c r="S40" s="50">
        <f>_xlfn.XLOOKUP(Viljelykiertosuunnittelupohja!M40,Kasvit,Myyntikasvi,Viljelykiertosuunnittelupohja!M40)</f>
        <v>0</v>
      </c>
      <c r="T40" s="50"/>
      <c r="U40" s="50">
        <f>_xlfn.XLOOKUP(Viljelykiertosuunnittelupohja!O40,Kasvit,Myyntikasvi,Viljelykiertosuunnittelupohja!O40)</f>
        <v>0</v>
      </c>
      <c r="V40" s="50"/>
      <c r="W40" s="50">
        <f>_xlfn.XLOOKUP(Viljelykiertosuunnittelupohja!Q40,Kasvit,Myyntikasvi,Viljelykiertosuunnittelupohja!Q40)</f>
        <v>0</v>
      </c>
      <c r="X40" s="50"/>
      <c r="Y40" s="50">
        <f>_xlfn.XLOOKUP(Viljelykiertosuunnittelupohja!S40,Kasvit,Myyntikasvi,Viljelykiertosuunnittelupohja!S40)</f>
        <v>0</v>
      </c>
      <c r="Z40" s="50"/>
      <c r="AA40" s="50">
        <f>_xlfn.XLOOKUP(Viljelykiertosuunnittelupohja!U40,Kasvit,Myyntikasvi,Viljelykiertosuunnittelupohja!U40)</f>
        <v>0</v>
      </c>
      <c r="AB40" s="50"/>
      <c r="AC40" s="50">
        <f>_xlfn.XLOOKUP(Viljelykiertosuunnittelupohja!W40,Kasvit,Myyntikasvi,Viljelykiertosuunnittelupohja!W40)</f>
        <v>0</v>
      </c>
      <c r="AD40" s="50"/>
    </row>
    <row r="41" spans="1:30" ht="15.6" thickTop="1" thickBot="1" x14ac:dyDescent="0.35">
      <c r="A41" s="54">
        <v>40</v>
      </c>
      <c r="B41" s="51" t="s">
        <v>229</v>
      </c>
      <c r="C41" s="52">
        <v>0</v>
      </c>
      <c r="D41" s="52">
        <v>0</v>
      </c>
      <c r="E41" s="52">
        <v>1</v>
      </c>
      <c r="F41" s="68">
        <v>0</v>
      </c>
      <c r="K41" s="50">
        <f>_xlfn.XLOOKUP(Viljelykiertosuunnittelupohja!E41,Kasvit,Myyntikasvi,Viljelykiertosuunnittelupohja!E41)</f>
        <v>0</v>
      </c>
      <c r="L41" s="50"/>
      <c r="M41" s="50">
        <f>_xlfn.XLOOKUP(Viljelykiertosuunnittelupohja!G41,Kasvit,Myyntikasvi,Viljelykiertosuunnittelupohja!G41)</f>
        <v>0</v>
      </c>
      <c r="N41" s="50"/>
      <c r="O41" s="50">
        <f>_xlfn.XLOOKUP(Viljelykiertosuunnittelupohja!I41,Kasvit,Myyntikasvi,Viljelykiertosuunnittelupohja!I41)</f>
        <v>0</v>
      </c>
      <c r="P41" s="50"/>
      <c r="Q41" s="50">
        <f>_xlfn.XLOOKUP(Viljelykiertosuunnittelupohja!K41,Kasvit,Myyntikasvi,Viljelykiertosuunnittelupohja!K41)</f>
        <v>0</v>
      </c>
      <c r="R41" s="50"/>
      <c r="S41" s="50">
        <f>_xlfn.XLOOKUP(Viljelykiertosuunnittelupohja!M41,Kasvit,Myyntikasvi,Viljelykiertosuunnittelupohja!M41)</f>
        <v>0</v>
      </c>
      <c r="T41" s="50"/>
      <c r="U41" s="50">
        <f>_xlfn.XLOOKUP(Viljelykiertosuunnittelupohja!O41,Kasvit,Myyntikasvi,Viljelykiertosuunnittelupohja!O41)</f>
        <v>0</v>
      </c>
      <c r="V41" s="50"/>
      <c r="W41" s="50">
        <f>_xlfn.XLOOKUP(Viljelykiertosuunnittelupohja!Q41,Kasvit,Myyntikasvi,Viljelykiertosuunnittelupohja!Q41)</f>
        <v>0</v>
      </c>
      <c r="X41" s="50"/>
      <c r="Y41" s="50">
        <f>_xlfn.XLOOKUP(Viljelykiertosuunnittelupohja!S41,Kasvit,Myyntikasvi,Viljelykiertosuunnittelupohja!S41)</f>
        <v>0</v>
      </c>
      <c r="Z41" s="50"/>
      <c r="AA41" s="50">
        <f>_xlfn.XLOOKUP(Viljelykiertosuunnittelupohja!U41,Kasvit,Myyntikasvi,Viljelykiertosuunnittelupohja!U41)</f>
        <v>0</v>
      </c>
      <c r="AB41" s="50"/>
      <c r="AC41" s="50">
        <f>_xlfn.XLOOKUP(Viljelykiertosuunnittelupohja!W41,Kasvit,Myyntikasvi,Viljelykiertosuunnittelupohja!W41)</f>
        <v>0</v>
      </c>
      <c r="AD41" s="50"/>
    </row>
    <row r="42" spans="1:30" ht="15.6" thickTop="1" thickBot="1" x14ac:dyDescent="0.35">
      <c r="A42" s="54">
        <v>41</v>
      </c>
      <c r="B42" s="51" t="s">
        <v>233</v>
      </c>
      <c r="C42" s="52">
        <v>0</v>
      </c>
      <c r="D42" s="52">
        <v>1</v>
      </c>
      <c r="E42" s="52">
        <v>1</v>
      </c>
      <c r="F42" s="68">
        <v>0</v>
      </c>
      <c r="K42" s="50">
        <f>_xlfn.XLOOKUP(Viljelykiertosuunnittelupohja!E42,Kasvit,Myyntikasvi,Viljelykiertosuunnittelupohja!E42)</f>
        <v>0</v>
      </c>
      <c r="L42" s="50"/>
      <c r="M42" s="50">
        <f>_xlfn.XLOOKUP(Viljelykiertosuunnittelupohja!G42,Kasvit,Myyntikasvi,Viljelykiertosuunnittelupohja!G42)</f>
        <v>0</v>
      </c>
      <c r="N42" s="50"/>
      <c r="O42" s="50">
        <f>_xlfn.XLOOKUP(Viljelykiertosuunnittelupohja!I42,Kasvit,Myyntikasvi,Viljelykiertosuunnittelupohja!I42)</f>
        <v>0</v>
      </c>
      <c r="P42" s="50"/>
      <c r="Q42" s="50">
        <f>_xlfn.XLOOKUP(Viljelykiertosuunnittelupohja!K42,Kasvit,Myyntikasvi,Viljelykiertosuunnittelupohja!K42)</f>
        <v>0</v>
      </c>
      <c r="R42" s="50"/>
      <c r="S42" s="50">
        <f>_xlfn.XLOOKUP(Viljelykiertosuunnittelupohja!M42,Kasvit,Myyntikasvi,Viljelykiertosuunnittelupohja!M42)</f>
        <v>0</v>
      </c>
      <c r="T42" s="50"/>
      <c r="U42" s="50">
        <f>_xlfn.XLOOKUP(Viljelykiertosuunnittelupohja!O42,Kasvit,Myyntikasvi,Viljelykiertosuunnittelupohja!O42)</f>
        <v>0</v>
      </c>
      <c r="V42" s="50"/>
      <c r="W42" s="50">
        <f>_xlfn.XLOOKUP(Viljelykiertosuunnittelupohja!Q42,Kasvit,Myyntikasvi,Viljelykiertosuunnittelupohja!Q42)</f>
        <v>0</v>
      </c>
      <c r="X42" s="50"/>
      <c r="Y42" s="50">
        <f>_xlfn.XLOOKUP(Viljelykiertosuunnittelupohja!S42,Kasvit,Myyntikasvi,Viljelykiertosuunnittelupohja!S42)</f>
        <v>0</v>
      </c>
      <c r="Z42" s="50"/>
      <c r="AA42" s="50">
        <f>_xlfn.XLOOKUP(Viljelykiertosuunnittelupohja!U42,Kasvit,Myyntikasvi,Viljelykiertosuunnittelupohja!U42)</f>
        <v>0</v>
      </c>
      <c r="AB42" s="50"/>
      <c r="AC42" s="50">
        <f>_xlfn.XLOOKUP(Viljelykiertosuunnittelupohja!W42,Kasvit,Myyntikasvi,Viljelykiertosuunnittelupohja!W42)</f>
        <v>0</v>
      </c>
      <c r="AD42" s="50"/>
    </row>
    <row r="43" spans="1:30" ht="15.6" thickTop="1" thickBot="1" x14ac:dyDescent="0.35">
      <c r="A43" s="54">
        <v>42</v>
      </c>
      <c r="B43" s="51" t="s">
        <v>234</v>
      </c>
      <c r="C43" s="52">
        <v>1</v>
      </c>
      <c r="D43" s="52">
        <v>1</v>
      </c>
      <c r="E43" s="52">
        <v>1</v>
      </c>
      <c r="F43" s="68">
        <v>0</v>
      </c>
      <c r="K43" s="50">
        <f>_xlfn.XLOOKUP(Viljelykiertosuunnittelupohja!E43,Kasvit,Myyntikasvi,Viljelykiertosuunnittelupohja!E43)</f>
        <v>0</v>
      </c>
      <c r="L43" s="50"/>
      <c r="M43" s="50">
        <f>_xlfn.XLOOKUP(Viljelykiertosuunnittelupohja!G43,Kasvit,Myyntikasvi,Viljelykiertosuunnittelupohja!G43)</f>
        <v>0</v>
      </c>
      <c r="N43" s="50"/>
      <c r="O43" s="50">
        <f>_xlfn.XLOOKUP(Viljelykiertosuunnittelupohja!I43,Kasvit,Myyntikasvi,Viljelykiertosuunnittelupohja!I43)</f>
        <v>0</v>
      </c>
      <c r="P43" s="50"/>
      <c r="Q43" s="50">
        <f>_xlfn.XLOOKUP(Viljelykiertosuunnittelupohja!K43,Kasvit,Myyntikasvi,Viljelykiertosuunnittelupohja!K43)</f>
        <v>0</v>
      </c>
      <c r="R43" s="50"/>
      <c r="S43" s="50">
        <f>_xlfn.XLOOKUP(Viljelykiertosuunnittelupohja!M43,Kasvit,Myyntikasvi,Viljelykiertosuunnittelupohja!M43)</f>
        <v>0</v>
      </c>
      <c r="T43" s="50"/>
      <c r="U43" s="50">
        <f>_xlfn.XLOOKUP(Viljelykiertosuunnittelupohja!O43,Kasvit,Myyntikasvi,Viljelykiertosuunnittelupohja!O43)</f>
        <v>0</v>
      </c>
      <c r="V43" s="50"/>
      <c r="W43" s="50">
        <f>_xlfn.XLOOKUP(Viljelykiertosuunnittelupohja!Q43,Kasvit,Myyntikasvi,Viljelykiertosuunnittelupohja!Q43)</f>
        <v>0</v>
      </c>
      <c r="X43" s="50"/>
      <c r="Y43" s="50">
        <f>_xlfn.XLOOKUP(Viljelykiertosuunnittelupohja!S43,Kasvit,Myyntikasvi,Viljelykiertosuunnittelupohja!S43)</f>
        <v>0</v>
      </c>
      <c r="Z43" s="50"/>
      <c r="AA43" s="50">
        <f>_xlfn.XLOOKUP(Viljelykiertosuunnittelupohja!U43,Kasvit,Myyntikasvi,Viljelykiertosuunnittelupohja!U43)</f>
        <v>0</v>
      </c>
      <c r="AB43" s="50"/>
      <c r="AC43" s="50">
        <f>_xlfn.XLOOKUP(Viljelykiertosuunnittelupohja!W43,Kasvit,Myyntikasvi,Viljelykiertosuunnittelupohja!W43)</f>
        <v>0</v>
      </c>
      <c r="AD43" s="50"/>
    </row>
    <row r="44" spans="1:30" ht="15.6" thickTop="1" thickBot="1" x14ac:dyDescent="0.35">
      <c r="A44" s="54">
        <v>43</v>
      </c>
      <c r="B44" s="57" t="s">
        <v>230</v>
      </c>
      <c r="C44" s="83">
        <v>0</v>
      </c>
      <c r="D44" s="83">
        <v>0</v>
      </c>
      <c r="E44" s="83">
        <v>1</v>
      </c>
      <c r="F44" s="85">
        <v>0</v>
      </c>
      <c r="K44" s="50">
        <f>_xlfn.XLOOKUP(Viljelykiertosuunnittelupohja!E44,Kasvit,Myyntikasvi,Viljelykiertosuunnittelupohja!E44)</f>
        <v>0</v>
      </c>
      <c r="L44" s="50"/>
      <c r="M44" s="50">
        <f>_xlfn.XLOOKUP(Viljelykiertosuunnittelupohja!G44,Kasvit,Myyntikasvi,Viljelykiertosuunnittelupohja!G44)</f>
        <v>0</v>
      </c>
      <c r="N44" s="50"/>
      <c r="O44" s="50">
        <f>_xlfn.XLOOKUP(Viljelykiertosuunnittelupohja!I44,Kasvit,Myyntikasvi,Viljelykiertosuunnittelupohja!I44)</f>
        <v>0</v>
      </c>
      <c r="P44" s="50"/>
      <c r="Q44" s="50">
        <f>_xlfn.XLOOKUP(Viljelykiertosuunnittelupohja!K44,Kasvit,Myyntikasvi,Viljelykiertosuunnittelupohja!K44)</f>
        <v>0</v>
      </c>
      <c r="R44" s="50"/>
      <c r="S44" s="50">
        <f>_xlfn.XLOOKUP(Viljelykiertosuunnittelupohja!M44,Kasvit,Myyntikasvi,Viljelykiertosuunnittelupohja!M44)</f>
        <v>0</v>
      </c>
      <c r="T44" s="50"/>
      <c r="U44" s="50">
        <f>_xlfn.XLOOKUP(Viljelykiertosuunnittelupohja!O44,Kasvit,Myyntikasvi,Viljelykiertosuunnittelupohja!O44)</f>
        <v>0</v>
      </c>
      <c r="V44" s="50"/>
      <c r="W44" s="50">
        <f>_xlfn.XLOOKUP(Viljelykiertosuunnittelupohja!Q44,Kasvit,Myyntikasvi,Viljelykiertosuunnittelupohja!Q44)</f>
        <v>0</v>
      </c>
      <c r="X44" s="50"/>
      <c r="Y44" s="50">
        <f>_xlfn.XLOOKUP(Viljelykiertosuunnittelupohja!S44,Kasvit,Myyntikasvi,Viljelykiertosuunnittelupohja!S44)</f>
        <v>0</v>
      </c>
      <c r="Z44" s="50"/>
      <c r="AA44" s="50">
        <f>_xlfn.XLOOKUP(Viljelykiertosuunnittelupohja!U44,Kasvit,Myyntikasvi,Viljelykiertosuunnittelupohja!U44)</f>
        <v>0</v>
      </c>
      <c r="AB44" s="50"/>
      <c r="AC44" s="50">
        <f>_xlfn.XLOOKUP(Viljelykiertosuunnittelupohja!W44,Kasvit,Myyntikasvi,Viljelykiertosuunnittelupohja!W44)</f>
        <v>0</v>
      </c>
      <c r="AD44" s="50"/>
    </row>
    <row r="45" spans="1:30" ht="15.6" thickTop="1" thickBot="1" x14ac:dyDescent="0.35">
      <c r="A45" s="54">
        <v>44</v>
      </c>
      <c r="B45" s="57" t="s">
        <v>231</v>
      </c>
      <c r="C45" s="83">
        <v>0</v>
      </c>
      <c r="D45" s="83">
        <v>1</v>
      </c>
      <c r="E45" s="83">
        <v>1</v>
      </c>
      <c r="F45" s="85">
        <v>0</v>
      </c>
      <c r="K45" s="50">
        <f>_xlfn.XLOOKUP(Viljelykiertosuunnittelupohja!E45,Kasvit,Myyntikasvi,Viljelykiertosuunnittelupohja!E45)</f>
        <v>0</v>
      </c>
      <c r="L45" s="50"/>
      <c r="M45" s="50">
        <f>_xlfn.XLOOKUP(Viljelykiertosuunnittelupohja!G45,Kasvit,Myyntikasvi,Viljelykiertosuunnittelupohja!G45)</f>
        <v>0</v>
      </c>
      <c r="N45" s="50"/>
      <c r="O45" s="50">
        <f>_xlfn.XLOOKUP(Viljelykiertosuunnittelupohja!I45,Kasvit,Myyntikasvi,Viljelykiertosuunnittelupohja!I45)</f>
        <v>0</v>
      </c>
      <c r="P45" s="50"/>
      <c r="Q45" s="50">
        <f>_xlfn.XLOOKUP(Viljelykiertosuunnittelupohja!K45,Kasvit,Myyntikasvi,Viljelykiertosuunnittelupohja!K45)</f>
        <v>0</v>
      </c>
      <c r="R45" s="50"/>
      <c r="S45" s="50">
        <f>_xlfn.XLOOKUP(Viljelykiertosuunnittelupohja!M45,Kasvit,Myyntikasvi,Viljelykiertosuunnittelupohja!M45)</f>
        <v>0</v>
      </c>
      <c r="T45" s="50"/>
      <c r="U45" s="50">
        <f>_xlfn.XLOOKUP(Viljelykiertosuunnittelupohja!O45,Kasvit,Myyntikasvi,Viljelykiertosuunnittelupohja!O45)</f>
        <v>0</v>
      </c>
      <c r="V45" s="50"/>
      <c r="W45" s="50">
        <f>_xlfn.XLOOKUP(Viljelykiertosuunnittelupohja!Q45,Kasvit,Myyntikasvi,Viljelykiertosuunnittelupohja!Q45)</f>
        <v>0</v>
      </c>
      <c r="X45" s="50"/>
      <c r="Y45" s="50">
        <f>_xlfn.XLOOKUP(Viljelykiertosuunnittelupohja!S45,Kasvit,Myyntikasvi,Viljelykiertosuunnittelupohja!S45)</f>
        <v>0</v>
      </c>
      <c r="Z45" s="50"/>
      <c r="AA45" s="50">
        <f>_xlfn.XLOOKUP(Viljelykiertosuunnittelupohja!U45,Kasvit,Myyntikasvi,Viljelykiertosuunnittelupohja!U45)</f>
        <v>0</v>
      </c>
      <c r="AB45" s="50"/>
      <c r="AC45" s="50">
        <f>_xlfn.XLOOKUP(Viljelykiertosuunnittelupohja!W45,Kasvit,Myyntikasvi,Viljelykiertosuunnittelupohja!W45)</f>
        <v>0</v>
      </c>
      <c r="AD45" s="50"/>
    </row>
    <row r="46" spans="1:30" ht="15.6" thickTop="1" thickBot="1" x14ac:dyDescent="0.35">
      <c r="A46" s="54">
        <v>45</v>
      </c>
      <c r="B46" s="57" t="s">
        <v>232</v>
      </c>
      <c r="C46" s="83">
        <v>1</v>
      </c>
      <c r="D46" s="83">
        <v>1</v>
      </c>
      <c r="E46" s="83">
        <v>1</v>
      </c>
      <c r="F46" s="85">
        <v>0</v>
      </c>
      <c r="K46" s="50">
        <f>_xlfn.XLOOKUP(Viljelykiertosuunnittelupohja!E46,Kasvit,Myyntikasvi,Viljelykiertosuunnittelupohja!E46)</f>
        <v>0</v>
      </c>
      <c r="L46" s="50"/>
      <c r="M46" s="50">
        <f>_xlfn.XLOOKUP(Viljelykiertosuunnittelupohja!G46,Kasvit,Myyntikasvi,Viljelykiertosuunnittelupohja!G46)</f>
        <v>0</v>
      </c>
      <c r="N46" s="50"/>
      <c r="O46" s="50">
        <f>_xlfn.XLOOKUP(Viljelykiertosuunnittelupohja!I46,Kasvit,Myyntikasvi,Viljelykiertosuunnittelupohja!I46)</f>
        <v>0</v>
      </c>
      <c r="P46" s="50"/>
      <c r="Q46" s="50">
        <f>_xlfn.XLOOKUP(Viljelykiertosuunnittelupohja!K46,Kasvit,Myyntikasvi,Viljelykiertosuunnittelupohja!K46)</f>
        <v>0</v>
      </c>
      <c r="R46" s="50"/>
      <c r="S46" s="50">
        <f>_xlfn.XLOOKUP(Viljelykiertosuunnittelupohja!M46,Kasvit,Myyntikasvi,Viljelykiertosuunnittelupohja!M46)</f>
        <v>0</v>
      </c>
      <c r="T46" s="50"/>
      <c r="U46" s="50">
        <f>_xlfn.XLOOKUP(Viljelykiertosuunnittelupohja!O46,Kasvit,Myyntikasvi,Viljelykiertosuunnittelupohja!O46)</f>
        <v>0</v>
      </c>
      <c r="V46" s="50"/>
      <c r="W46" s="50">
        <f>_xlfn.XLOOKUP(Viljelykiertosuunnittelupohja!Q46,Kasvit,Myyntikasvi,Viljelykiertosuunnittelupohja!Q46)</f>
        <v>0</v>
      </c>
      <c r="X46" s="50"/>
      <c r="Y46" s="50">
        <f>_xlfn.XLOOKUP(Viljelykiertosuunnittelupohja!S46,Kasvit,Myyntikasvi,Viljelykiertosuunnittelupohja!S46)</f>
        <v>0</v>
      </c>
      <c r="Z46" s="50"/>
      <c r="AA46" s="50">
        <f>_xlfn.XLOOKUP(Viljelykiertosuunnittelupohja!U46,Kasvit,Myyntikasvi,Viljelykiertosuunnittelupohja!U46)</f>
        <v>0</v>
      </c>
      <c r="AB46" s="50"/>
      <c r="AC46" s="50">
        <f>_xlfn.XLOOKUP(Viljelykiertosuunnittelupohja!W46,Kasvit,Myyntikasvi,Viljelykiertosuunnittelupohja!W46)</f>
        <v>0</v>
      </c>
      <c r="AD46" s="50"/>
    </row>
    <row r="47" spans="1:30" ht="15" thickTop="1" x14ac:dyDescent="0.3">
      <c r="C47" s="15"/>
      <c r="D47" s="15"/>
      <c r="K47" s="50">
        <f>_xlfn.XLOOKUP(Viljelykiertosuunnittelupohja!E47,Kasvit,Myyntikasvi,Viljelykiertosuunnittelupohja!E47)</f>
        <v>0</v>
      </c>
      <c r="L47" s="50"/>
      <c r="M47" s="50">
        <f>_xlfn.XLOOKUP(Viljelykiertosuunnittelupohja!G47,Kasvit,Myyntikasvi,Viljelykiertosuunnittelupohja!G47)</f>
        <v>0</v>
      </c>
      <c r="N47" s="50"/>
      <c r="O47" s="50">
        <f>_xlfn.XLOOKUP(Viljelykiertosuunnittelupohja!I47,Kasvit,Myyntikasvi,Viljelykiertosuunnittelupohja!I47)</f>
        <v>0</v>
      </c>
      <c r="P47" s="50"/>
      <c r="Q47" s="50">
        <f>_xlfn.XLOOKUP(Viljelykiertosuunnittelupohja!K47,Kasvit,Myyntikasvi,Viljelykiertosuunnittelupohja!K47)</f>
        <v>0</v>
      </c>
      <c r="R47" s="50"/>
      <c r="S47" s="50">
        <f>_xlfn.XLOOKUP(Viljelykiertosuunnittelupohja!M47,Kasvit,Myyntikasvi,Viljelykiertosuunnittelupohja!M47)</f>
        <v>0</v>
      </c>
      <c r="T47" s="50"/>
      <c r="U47" s="50">
        <f>_xlfn.XLOOKUP(Viljelykiertosuunnittelupohja!O47,Kasvit,Myyntikasvi,Viljelykiertosuunnittelupohja!O47)</f>
        <v>0</v>
      </c>
      <c r="V47" s="50"/>
      <c r="W47" s="50">
        <f>_xlfn.XLOOKUP(Viljelykiertosuunnittelupohja!Q47,Kasvit,Myyntikasvi,Viljelykiertosuunnittelupohja!Q47)</f>
        <v>0</v>
      </c>
      <c r="X47" s="50"/>
      <c r="Y47" s="50">
        <f>_xlfn.XLOOKUP(Viljelykiertosuunnittelupohja!S47,Kasvit,Myyntikasvi,Viljelykiertosuunnittelupohja!S47)</f>
        <v>0</v>
      </c>
      <c r="Z47" s="50"/>
      <c r="AA47" s="50">
        <f>_xlfn.XLOOKUP(Viljelykiertosuunnittelupohja!U47,Kasvit,Myyntikasvi,Viljelykiertosuunnittelupohja!U47)</f>
        <v>0</v>
      </c>
      <c r="AB47" s="50"/>
      <c r="AC47" s="50">
        <f>_xlfn.XLOOKUP(Viljelykiertosuunnittelupohja!W47,Kasvit,Myyntikasvi,Viljelykiertosuunnittelupohja!W47)</f>
        <v>0</v>
      </c>
      <c r="AD47" s="50"/>
    </row>
    <row r="48" spans="1:30" x14ac:dyDescent="0.3">
      <c r="C48" s="15"/>
      <c r="D48" s="15"/>
      <c r="K48" s="50">
        <f>_xlfn.XLOOKUP(Viljelykiertosuunnittelupohja!E48,Kasvit,Myyntikasvi,Viljelykiertosuunnittelupohja!E48)</f>
        <v>0</v>
      </c>
      <c r="L48" s="50"/>
      <c r="M48" s="50">
        <f>_xlfn.XLOOKUP(Viljelykiertosuunnittelupohja!G48,Kasvit,Myyntikasvi,Viljelykiertosuunnittelupohja!G48)</f>
        <v>0</v>
      </c>
      <c r="N48" s="50"/>
      <c r="O48" s="50">
        <f>_xlfn.XLOOKUP(Viljelykiertosuunnittelupohja!I48,Kasvit,Myyntikasvi,Viljelykiertosuunnittelupohja!I48)</f>
        <v>0</v>
      </c>
      <c r="P48" s="50"/>
      <c r="Q48" s="50">
        <f>_xlfn.XLOOKUP(Viljelykiertosuunnittelupohja!K48,Kasvit,Myyntikasvi,Viljelykiertosuunnittelupohja!K48)</f>
        <v>0</v>
      </c>
      <c r="R48" s="50"/>
      <c r="S48" s="50">
        <f>_xlfn.XLOOKUP(Viljelykiertosuunnittelupohja!M48,Kasvit,Myyntikasvi,Viljelykiertosuunnittelupohja!M48)</f>
        <v>0</v>
      </c>
      <c r="T48" s="50"/>
      <c r="U48" s="50">
        <f>_xlfn.XLOOKUP(Viljelykiertosuunnittelupohja!O48,Kasvit,Myyntikasvi,Viljelykiertosuunnittelupohja!O48)</f>
        <v>0</v>
      </c>
      <c r="V48" s="50"/>
      <c r="W48" s="50">
        <f>_xlfn.XLOOKUP(Viljelykiertosuunnittelupohja!Q48,Kasvit,Myyntikasvi,Viljelykiertosuunnittelupohja!Q48)</f>
        <v>0</v>
      </c>
      <c r="X48" s="50"/>
      <c r="Y48" s="50">
        <f>_xlfn.XLOOKUP(Viljelykiertosuunnittelupohja!S48,Kasvit,Myyntikasvi,Viljelykiertosuunnittelupohja!S48)</f>
        <v>0</v>
      </c>
      <c r="Z48" s="50"/>
      <c r="AA48" s="50">
        <f>_xlfn.XLOOKUP(Viljelykiertosuunnittelupohja!U48,Kasvit,Myyntikasvi,Viljelykiertosuunnittelupohja!U48)</f>
        <v>0</v>
      </c>
      <c r="AB48" s="50"/>
      <c r="AC48" s="50">
        <f>_xlfn.XLOOKUP(Viljelykiertosuunnittelupohja!W48,Kasvit,Myyntikasvi,Viljelykiertosuunnittelupohja!W48)</f>
        <v>0</v>
      </c>
      <c r="AD48" s="50"/>
    </row>
    <row r="49" spans="3:30" x14ac:dyDescent="0.3">
      <c r="C49" s="15"/>
      <c r="D49" s="15"/>
      <c r="K49" s="50">
        <f>_xlfn.XLOOKUP(Viljelykiertosuunnittelupohja!E49,Kasvit,Myyntikasvi,Viljelykiertosuunnittelupohja!E49)</f>
        <v>0</v>
      </c>
      <c r="L49" s="50"/>
      <c r="M49" s="50">
        <f>_xlfn.XLOOKUP(Viljelykiertosuunnittelupohja!G49,Kasvit,Myyntikasvi,Viljelykiertosuunnittelupohja!G49)</f>
        <v>0</v>
      </c>
      <c r="N49" s="50"/>
      <c r="O49" s="50">
        <f>_xlfn.XLOOKUP(Viljelykiertosuunnittelupohja!I49,Kasvit,Myyntikasvi,Viljelykiertosuunnittelupohja!I49)</f>
        <v>0</v>
      </c>
      <c r="P49" s="50"/>
      <c r="Q49" s="50">
        <f>_xlfn.XLOOKUP(Viljelykiertosuunnittelupohja!K49,Kasvit,Myyntikasvi,Viljelykiertosuunnittelupohja!K49)</f>
        <v>0</v>
      </c>
      <c r="R49" s="50"/>
      <c r="S49" s="50">
        <f>_xlfn.XLOOKUP(Viljelykiertosuunnittelupohja!M49,Kasvit,Myyntikasvi,Viljelykiertosuunnittelupohja!M49)</f>
        <v>0</v>
      </c>
      <c r="T49" s="50"/>
      <c r="U49" s="50">
        <f>_xlfn.XLOOKUP(Viljelykiertosuunnittelupohja!O49,Kasvit,Myyntikasvi,Viljelykiertosuunnittelupohja!O49)</f>
        <v>0</v>
      </c>
      <c r="V49" s="50"/>
      <c r="W49" s="50">
        <f>_xlfn.XLOOKUP(Viljelykiertosuunnittelupohja!Q49,Kasvit,Myyntikasvi,Viljelykiertosuunnittelupohja!Q49)</f>
        <v>0</v>
      </c>
      <c r="X49" s="50"/>
      <c r="Y49" s="50">
        <f>_xlfn.XLOOKUP(Viljelykiertosuunnittelupohja!S49,Kasvit,Myyntikasvi,Viljelykiertosuunnittelupohja!S49)</f>
        <v>0</v>
      </c>
      <c r="Z49" s="50"/>
      <c r="AA49" s="50">
        <f>_xlfn.XLOOKUP(Viljelykiertosuunnittelupohja!U49,Kasvit,Myyntikasvi,Viljelykiertosuunnittelupohja!U49)</f>
        <v>0</v>
      </c>
      <c r="AB49" s="50"/>
      <c r="AC49" s="50">
        <f>_xlfn.XLOOKUP(Viljelykiertosuunnittelupohja!W49,Kasvit,Myyntikasvi,Viljelykiertosuunnittelupohja!W49)</f>
        <v>0</v>
      </c>
      <c r="AD49" s="50"/>
    </row>
    <row r="50" spans="3:30" x14ac:dyDescent="0.3">
      <c r="C50" s="15"/>
      <c r="D50" s="15"/>
      <c r="K50" s="50">
        <f>_xlfn.XLOOKUP(Viljelykiertosuunnittelupohja!E50,Kasvit,Myyntikasvi,Viljelykiertosuunnittelupohja!E50)</f>
        <v>0</v>
      </c>
      <c r="L50" s="50"/>
      <c r="M50" s="50">
        <f>_xlfn.XLOOKUP(Viljelykiertosuunnittelupohja!G50,Kasvit,Myyntikasvi,Viljelykiertosuunnittelupohja!G50)</f>
        <v>0</v>
      </c>
      <c r="N50" s="50"/>
      <c r="O50" s="50">
        <f>_xlfn.XLOOKUP(Viljelykiertosuunnittelupohja!I50,Kasvit,Myyntikasvi,Viljelykiertosuunnittelupohja!I50)</f>
        <v>0</v>
      </c>
      <c r="P50" s="50"/>
      <c r="Q50" s="50">
        <f>_xlfn.XLOOKUP(Viljelykiertosuunnittelupohja!K50,Kasvit,Myyntikasvi,Viljelykiertosuunnittelupohja!K50)</f>
        <v>0</v>
      </c>
      <c r="R50" s="50"/>
      <c r="S50" s="50">
        <f>_xlfn.XLOOKUP(Viljelykiertosuunnittelupohja!M50,Kasvit,Myyntikasvi,Viljelykiertosuunnittelupohja!M50)</f>
        <v>0</v>
      </c>
      <c r="T50" s="50"/>
      <c r="U50" s="50">
        <f>_xlfn.XLOOKUP(Viljelykiertosuunnittelupohja!O50,Kasvit,Myyntikasvi,Viljelykiertosuunnittelupohja!O50)</f>
        <v>0</v>
      </c>
      <c r="V50" s="50"/>
      <c r="W50" s="50">
        <f>_xlfn.XLOOKUP(Viljelykiertosuunnittelupohja!Q50,Kasvit,Myyntikasvi,Viljelykiertosuunnittelupohja!Q50)</f>
        <v>0</v>
      </c>
      <c r="X50" s="50"/>
      <c r="Y50" s="50">
        <f>_xlfn.XLOOKUP(Viljelykiertosuunnittelupohja!S50,Kasvit,Myyntikasvi,Viljelykiertosuunnittelupohja!S50)</f>
        <v>0</v>
      </c>
      <c r="Z50" s="50"/>
      <c r="AA50" s="50">
        <f>_xlfn.XLOOKUP(Viljelykiertosuunnittelupohja!U50,Kasvit,Myyntikasvi,Viljelykiertosuunnittelupohja!U50)</f>
        <v>0</v>
      </c>
      <c r="AB50" s="50"/>
      <c r="AC50" s="50">
        <f>_xlfn.XLOOKUP(Viljelykiertosuunnittelupohja!W50,Kasvit,Myyntikasvi,Viljelykiertosuunnittelupohja!W50)</f>
        <v>0</v>
      </c>
      <c r="AD50" s="50"/>
    </row>
    <row r="51" spans="3:30" x14ac:dyDescent="0.3">
      <c r="C51" s="15"/>
      <c r="D51" s="15"/>
      <c r="K51" s="50">
        <f>_xlfn.XLOOKUP(Viljelykiertosuunnittelupohja!E51,Kasvit,Myyntikasvi,Viljelykiertosuunnittelupohja!E51)</f>
        <v>0</v>
      </c>
      <c r="L51" s="50"/>
      <c r="M51" s="50">
        <f>_xlfn.XLOOKUP(Viljelykiertosuunnittelupohja!G51,Kasvit,Myyntikasvi,Viljelykiertosuunnittelupohja!G51)</f>
        <v>0</v>
      </c>
      <c r="N51" s="50"/>
      <c r="O51" s="50">
        <f>_xlfn.XLOOKUP(Viljelykiertosuunnittelupohja!I51,Kasvit,Myyntikasvi,Viljelykiertosuunnittelupohja!I51)</f>
        <v>0</v>
      </c>
      <c r="P51" s="50"/>
      <c r="Q51" s="50">
        <f>_xlfn.XLOOKUP(Viljelykiertosuunnittelupohja!K51,Kasvit,Myyntikasvi,Viljelykiertosuunnittelupohja!K51)</f>
        <v>0</v>
      </c>
      <c r="R51" s="50"/>
      <c r="S51" s="50">
        <f>_xlfn.XLOOKUP(Viljelykiertosuunnittelupohja!M51,Kasvit,Myyntikasvi,Viljelykiertosuunnittelupohja!M51)</f>
        <v>0</v>
      </c>
      <c r="T51" s="50"/>
      <c r="U51" s="50">
        <f>_xlfn.XLOOKUP(Viljelykiertosuunnittelupohja!O51,Kasvit,Myyntikasvi,Viljelykiertosuunnittelupohja!O51)</f>
        <v>0</v>
      </c>
      <c r="V51" s="50"/>
      <c r="W51" s="50">
        <f>_xlfn.XLOOKUP(Viljelykiertosuunnittelupohja!Q51,Kasvit,Myyntikasvi,Viljelykiertosuunnittelupohja!Q51)</f>
        <v>0</v>
      </c>
      <c r="X51" s="50"/>
      <c r="Y51" s="50">
        <f>_xlfn.XLOOKUP(Viljelykiertosuunnittelupohja!S51,Kasvit,Myyntikasvi,Viljelykiertosuunnittelupohja!S51)</f>
        <v>0</v>
      </c>
      <c r="Z51" s="50"/>
      <c r="AA51" s="50">
        <f>_xlfn.XLOOKUP(Viljelykiertosuunnittelupohja!U51,Kasvit,Myyntikasvi,Viljelykiertosuunnittelupohja!U51)</f>
        <v>0</v>
      </c>
      <c r="AB51" s="50"/>
      <c r="AC51" s="50">
        <f>_xlfn.XLOOKUP(Viljelykiertosuunnittelupohja!W51,Kasvit,Myyntikasvi,Viljelykiertosuunnittelupohja!W51)</f>
        <v>0</v>
      </c>
      <c r="AD51" s="50"/>
    </row>
    <row r="52" spans="3:30" x14ac:dyDescent="0.3">
      <c r="C52" s="15"/>
      <c r="D52" s="15"/>
      <c r="K52" s="50">
        <f>_xlfn.XLOOKUP(Viljelykiertosuunnittelupohja!E52,Kasvit,Myyntikasvi,Viljelykiertosuunnittelupohja!E52)</f>
        <v>0</v>
      </c>
      <c r="L52" s="50"/>
      <c r="M52" s="50">
        <f>_xlfn.XLOOKUP(Viljelykiertosuunnittelupohja!G52,Kasvit,Myyntikasvi,Viljelykiertosuunnittelupohja!G52)</f>
        <v>0</v>
      </c>
      <c r="N52" s="50"/>
      <c r="O52" s="50">
        <f>_xlfn.XLOOKUP(Viljelykiertosuunnittelupohja!I52,Kasvit,Myyntikasvi,Viljelykiertosuunnittelupohja!I52)</f>
        <v>0</v>
      </c>
      <c r="P52" s="50"/>
      <c r="Q52" s="50">
        <f>_xlfn.XLOOKUP(Viljelykiertosuunnittelupohja!K52,Kasvit,Myyntikasvi,Viljelykiertosuunnittelupohja!K52)</f>
        <v>0</v>
      </c>
      <c r="R52" s="50"/>
      <c r="S52" s="50">
        <f>_xlfn.XLOOKUP(Viljelykiertosuunnittelupohja!M52,Kasvit,Myyntikasvi,Viljelykiertosuunnittelupohja!M52)</f>
        <v>0</v>
      </c>
      <c r="T52" s="50"/>
      <c r="U52" s="50">
        <f>_xlfn.XLOOKUP(Viljelykiertosuunnittelupohja!O52,Kasvit,Myyntikasvi,Viljelykiertosuunnittelupohja!O52)</f>
        <v>0</v>
      </c>
      <c r="V52" s="50"/>
      <c r="W52" s="50">
        <f>_xlfn.XLOOKUP(Viljelykiertosuunnittelupohja!Q52,Kasvit,Myyntikasvi,Viljelykiertosuunnittelupohja!Q52)</f>
        <v>0</v>
      </c>
      <c r="X52" s="50"/>
      <c r="Y52" s="50">
        <f>_xlfn.XLOOKUP(Viljelykiertosuunnittelupohja!S52,Kasvit,Myyntikasvi,Viljelykiertosuunnittelupohja!S52)</f>
        <v>0</v>
      </c>
      <c r="Z52" s="50"/>
      <c r="AA52" s="50">
        <f>_xlfn.XLOOKUP(Viljelykiertosuunnittelupohja!U52,Kasvit,Myyntikasvi,Viljelykiertosuunnittelupohja!U52)</f>
        <v>0</v>
      </c>
      <c r="AB52" s="50"/>
      <c r="AC52" s="50">
        <f>_xlfn.XLOOKUP(Viljelykiertosuunnittelupohja!W52,Kasvit,Myyntikasvi,Viljelykiertosuunnittelupohja!W52)</f>
        <v>0</v>
      </c>
      <c r="AD52" s="50"/>
    </row>
    <row r="53" spans="3:30" x14ac:dyDescent="0.3">
      <c r="C53" s="15"/>
      <c r="D53" s="15"/>
      <c r="K53" s="50">
        <f>_xlfn.XLOOKUP(Viljelykiertosuunnittelupohja!E53,Kasvit,Myyntikasvi,Viljelykiertosuunnittelupohja!E53)</f>
        <v>0</v>
      </c>
      <c r="L53" s="50"/>
      <c r="M53" s="50">
        <f>_xlfn.XLOOKUP(Viljelykiertosuunnittelupohja!G53,Kasvit,Myyntikasvi,Viljelykiertosuunnittelupohja!G53)</f>
        <v>0</v>
      </c>
      <c r="N53" s="50"/>
      <c r="O53" s="50">
        <f>_xlfn.XLOOKUP(Viljelykiertosuunnittelupohja!I53,Kasvit,Myyntikasvi,Viljelykiertosuunnittelupohja!I53)</f>
        <v>0</v>
      </c>
      <c r="P53" s="50"/>
      <c r="Q53" s="50">
        <f>_xlfn.XLOOKUP(Viljelykiertosuunnittelupohja!K53,Kasvit,Myyntikasvi,Viljelykiertosuunnittelupohja!K53)</f>
        <v>0</v>
      </c>
      <c r="R53" s="50"/>
      <c r="S53" s="50">
        <f>_xlfn.XLOOKUP(Viljelykiertosuunnittelupohja!M53,Kasvit,Myyntikasvi,Viljelykiertosuunnittelupohja!M53)</f>
        <v>0</v>
      </c>
      <c r="T53" s="50"/>
      <c r="U53" s="50">
        <f>_xlfn.XLOOKUP(Viljelykiertosuunnittelupohja!O53,Kasvit,Myyntikasvi,Viljelykiertosuunnittelupohja!O53)</f>
        <v>0</v>
      </c>
      <c r="V53" s="50"/>
      <c r="W53" s="50">
        <f>_xlfn.XLOOKUP(Viljelykiertosuunnittelupohja!Q53,Kasvit,Myyntikasvi,Viljelykiertosuunnittelupohja!Q53)</f>
        <v>0</v>
      </c>
      <c r="X53" s="50"/>
      <c r="Y53" s="50">
        <f>_xlfn.XLOOKUP(Viljelykiertosuunnittelupohja!S53,Kasvit,Myyntikasvi,Viljelykiertosuunnittelupohja!S53)</f>
        <v>0</v>
      </c>
      <c r="Z53" s="50"/>
      <c r="AA53" s="50">
        <f>_xlfn.XLOOKUP(Viljelykiertosuunnittelupohja!U53,Kasvit,Myyntikasvi,Viljelykiertosuunnittelupohja!U53)</f>
        <v>0</v>
      </c>
      <c r="AB53" s="50"/>
      <c r="AC53" s="50">
        <f>_xlfn.XLOOKUP(Viljelykiertosuunnittelupohja!W53,Kasvit,Myyntikasvi,Viljelykiertosuunnittelupohja!W53)</f>
        <v>0</v>
      </c>
      <c r="AD53" s="50"/>
    </row>
    <row r="54" spans="3:30" x14ac:dyDescent="0.3">
      <c r="C54" s="15"/>
      <c r="D54" s="15"/>
      <c r="K54" s="50">
        <f>_xlfn.XLOOKUP(Viljelykiertosuunnittelupohja!E54,Kasvit,Myyntikasvi,Viljelykiertosuunnittelupohja!E54)</f>
        <v>0</v>
      </c>
      <c r="L54" s="50"/>
      <c r="M54" s="50">
        <f>_xlfn.XLOOKUP(Viljelykiertosuunnittelupohja!G54,Kasvit,Myyntikasvi,Viljelykiertosuunnittelupohja!G54)</f>
        <v>0</v>
      </c>
      <c r="N54" s="50"/>
      <c r="O54" s="50">
        <f>_xlfn.XLOOKUP(Viljelykiertosuunnittelupohja!I54,Kasvit,Myyntikasvi,Viljelykiertosuunnittelupohja!I54)</f>
        <v>0</v>
      </c>
      <c r="P54" s="50"/>
      <c r="Q54" s="50">
        <f>_xlfn.XLOOKUP(Viljelykiertosuunnittelupohja!K54,Kasvit,Myyntikasvi,Viljelykiertosuunnittelupohja!K54)</f>
        <v>0</v>
      </c>
      <c r="R54" s="50"/>
      <c r="S54" s="50">
        <f>_xlfn.XLOOKUP(Viljelykiertosuunnittelupohja!M54,Kasvit,Myyntikasvi,Viljelykiertosuunnittelupohja!M54)</f>
        <v>0</v>
      </c>
      <c r="T54" s="50"/>
      <c r="U54" s="50">
        <f>_xlfn.XLOOKUP(Viljelykiertosuunnittelupohja!O54,Kasvit,Myyntikasvi,Viljelykiertosuunnittelupohja!O54)</f>
        <v>0</v>
      </c>
      <c r="V54" s="50"/>
      <c r="W54" s="50">
        <f>_xlfn.XLOOKUP(Viljelykiertosuunnittelupohja!Q54,Kasvit,Myyntikasvi,Viljelykiertosuunnittelupohja!Q54)</f>
        <v>0</v>
      </c>
      <c r="X54" s="50"/>
      <c r="Y54" s="50">
        <f>_xlfn.XLOOKUP(Viljelykiertosuunnittelupohja!S54,Kasvit,Myyntikasvi,Viljelykiertosuunnittelupohja!S54)</f>
        <v>0</v>
      </c>
      <c r="Z54" s="50"/>
      <c r="AA54" s="50">
        <f>_xlfn.XLOOKUP(Viljelykiertosuunnittelupohja!U54,Kasvit,Myyntikasvi,Viljelykiertosuunnittelupohja!U54)</f>
        <v>0</v>
      </c>
      <c r="AB54" s="50"/>
      <c r="AC54" s="50">
        <f>_xlfn.XLOOKUP(Viljelykiertosuunnittelupohja!W54,Kasvit,Myyntikasvi,Viljelykiertosuunnittelupohja!W54)</f>
        <v>0</v>
      </c>
      <c r="AD54" s="50"/>
    </row>
    <row r="55" spans="3:30" x14ac:dyDescent="0.3">
      <c r="C55" s="15"/>
      <c r="D55" s="15"/>
      <c r="K55" s="50">
        <f>_xlfn.XLOOKUP(Viljelykiertosuunnittelupohja!E55,Kasvit,Myyntikasvi,Viljelykiertosuunnittelupohja!E55)</f>
        <v>0</v>
      </c>
      <c r="L55" s="50"/>
      <c r="M55" s="50">
        <f>_xlfn.XLOOKUP(Viljelykiertosuunnittelupohja!G55,Kasvit,Myyntikasvi,Viljelykiertosuunnittelupohja!G55)</f>
        <v>0</v>
      </c>
      <c r="N55" s="50"/>
      <c r="O55" s="50">
        <f>_xlfn.XLOOKUP(Viljelykiertosuunnittelupohja!I55,Kasvit,Myyntikasvi,Viljelykiertosuunnittelupohja!I55)</f>
        <v>0</v>
      </c>
      <c r="P55" s="50"/>
      <c r="Q55" s="50">
        <f>_xlfn.XLOOKUP(Viljelykiertosuunnittelupohja!K55,Kasvit,Myyntikasvi,Viljelykiertosuunnittelupohja!K55)</f>
        <v>0</v>
      </c>
      <c r="R55" s="50"/>
      <c r="S55" s="50">
        <f>_xlfn.XLOOKUP(Viljelykiertosuunnittelupohja!M55,Kasvit,Myyntikasvi,Viljelykiertosuunnittelupohja!M55)</f>
        <v>0</v>
      </c>
      <c r="T55" s="50"/>
      <c r="U55" s="50">
        <f>_xlfn.XLOOKUP(Viljelykiertosuunnittelupohja!O55,Kasvit,Myyntikasvi,Viljelykiertosuunnittelupohja!O55)</f>
        <v>0</v>
      </c>
      <c r="V55" s="50"/>
      <c r="W55" s="50">
        <f>_xlfn.XLOOKUP(Viljelykiertosuunnittelupohja!Q55,Kasvit,Myyntikasvi,Viljelykiertosuunnittelupohja!Q55)</f>
        <v>0</v>
      </c>
      <c r="X55" s="50"/>
      <c r="Y55" s="50">
        <f>_xlfn.XLOOKUP(Viljelykiertosuunnittelupohja!S55,Kasvit,Myyntikasvi,Viljelykiertosuunnittelupohja!S55)</f>
        <v>0</v>
      </c>
      <c r="Z55" s="50"/>
      <c r="AA55" s="50">
        <f>_xlfn.XLOOKUP(Viljelykiertosuunnittelupohja!U55,Kasvit,Myyntikasvi,Viljelykiertosuunnittelupohja!U55)</f>
        <v>0</v>
      </c>
      <c r="AB55" s="50"/>
      <c r="AC55" s="50">
        <f>_xlfn.XLOOKUP(Viljelykiertosuunnittelupohja!W55,Kasvit,Myyntikasvi,Viljelykiertosuunnittelupohja!W55)</f>
        <v>0</v>
      </c>
      <c r="AD55" s="50"/>
    </row>
    <row r="56" spans="3:30" x14ac:dyDescent="0.3">
      <c r="C56" s="15"/>
      <c r="D56" s="15"/>
      <c r="K56" s="50">
        <f>_xlfn.XLOOKUP(Viljelykiertosuunnittelupohja!E56,Kasvit,Myyntikasvi,Viljelykiertosuunnittelupohja!E56)</f>
        <v>0</v>
      </c>
      <c r="L56" s="50"/>
      <c r="M56" s="50">
        <f>_xlfn.XLOOKUP(Viljelykiertosuunnittelupohja!G56,Kasvit,Myyntikasvi,Viljelykiertosuunnittelupohja!G56)</f>
        <v>0</v>
      </c>
      <c r="N56" s="50"/>
      <c r="O56" s="50">
        <f>_xlfn.XLOOKUP(Viljelykiertosuunnittelupohja!I56,Kasvit,Myyntikasvi,Viljelykiertosuunnittelupohja!I56)</f>
        <v>0</v>
      </c>
      <c r="P56" s="50"/>
      <c r="Q56" s="50">
        <f>_xlfn.XLOOKUP(Viljelykiertosuunnittelupohja!K56,Kasvit,Myyntikasvi,Viljelykiertosuunnittelupohja!K56)</f>
        <v>0</v>
      </c>
      <c r="R56" s="50"/>
      <c r="S56" s="50">
        <f>_xlfn.XLOOKUP(Viljelykiertosuunnittelupohja!M56,Kasvit,Myyntikasvi,Viljelykiertosuunnittelupohja!M56)</f>
        <v>0</v>
      </c>
      <c r="T56" s="50"/>
      <c r="U56" s="50">
        <f>_xlfn.XLOOKUP(Viljelykiertosuunnittelupohja!O56,Kasvit,Myyntikasvi,Viljelykiertosuunnittelupohja!O56)</f>
        <v>0</v>
      </c>
      <c r="V56" s="50"/>
      <c r="W56" s="50">
        <f>_xlfn.XLOOKUP(Viljelykiertosuunnittelupohja!Q56,Kasvit,Myyntikasvi,Viljelykiertosuunnittelupohja!Q56)</f>
        <v>0</v>
      </c>
      <c r="X56" s="50"/>
      <c r="Y56" s="50">
        <f>_xlfn.XLOOKUP(Viljelykiertosuunnittelupohja!S56,Kasvit,Myyntikasvi,Viljelykiertosuunnittelupohja!S56)</f>
        <v>0</v>
      </c>
      <c r="Z56" s="50"/>
      <c r="AA56" s="50">
        <f>_xlfn.XLOOKUP(Viljelykiertosuunnittelupohja!U56,Kasvit,Myyntikasvi,Viljelykiertosuunnittelupohja!U56)</f>
        <v>0</v>
      </c>
      <c r="AB56" s="50"/>
      <c r="AC56" s="50">
        <f>_xlfn.XLOOKUP(Viljelykiertosuunnittelupohja!W56,Kasvit,Myyntikasvi,Viljelykiertosuunnittelupohja!W56)</f>
        <v>0</v>
      </c>
      <c r="AD56" s="50"/>
    </row>
    <row r="57" spans="3:30" x14ac:dyDescent="0.3">
      <c r="C57" s="15"/>
      <c r="D57" s="15"/>
      <c r="K57" s="50">
        <f>_xlfn.XLOOKUP(Viljelykiertosuunnittelupohja!E57,Kasvit,Myyntikasvi,Viljelykiertosuunnittelupohja!E57)</f>
        <v>0</v>
      </c>
      <c r="L57" s="50"/>
      <c r="M57" s="50">
        <f>_xlfn.XLOOKUP(Viljelykiertosuunnittelupohja!G57,Kasvit,Myyntikasvi,Viljelykiertosuunnittelupohja!G57)</f>
        <v>0</v>
      </c>
      <c r="N57" s="50"/>
      <c r="O57" s="50">
        <f>_xlfn.XLOOKUP(Viljelykiertosuunnittelupohja!I57,Kasvit,Myyntikasvi,Viljelykiertosuunnittelupohja!I57)</f>
        <v>0</v>
      </c>
      <c r="P57" s="50"/>
      <c r="Q57" s="50">
        <f>_xlfn.XLOOKUP(Viljelykiertosuunnittelupohja!K57,Kasvit,Myyntikasvi,Viljelykiertosuunnittelupohja!K57)</f>
        <v>0</v>
      </c>
      <c r="R57" s="50"/>
      <c r="S57" s="50">
        <f>_xlfn.XLOOKUP(Viljelykiertosuunnittelupohja!M57,Kasvit,Myyntikasvi,Viljelykiertosuunnittelupohja!M57)</f>
        <v>0</v>
      </c>
      <c r="T57" s="50"/>
      <c r="U57" s="50">
        <f>_xlfn.XLOOKUP(Viljelykiertosuunnittelupohja!O57,Kasvit,Myyntikasvi,Viljelykiertosuunnittelupohja!O57)</f>
        <v>0</v>
      </c>
      <c r="V57" s="50"/>
      <c r="W57" s="50">
        <f>_xlfn.XLOOKUP(Viljelykiertosuunnittelupohja!Q57,Kasvit,Myyntikasvi,Viljelykiertosuunnittelupohja!Q57)</f>
        <v>0</v>
      </c>
      <c r="X57" s="50"/>
      <c r="Y57" s="50">
        <f>_xlfn.XLOOKUP(Viljelykiertosuunnittelupohja!S57,Kasvit,Myyntikasvi,Viljelykiertosuunnittelupohja!S57)</f>
        <v>0</v>
      </c>
      <c r="Z57" s="50"/>
      <c r="AA57" s="50">
        <f>_xlfn.XLOOKUP(Viljelykiertosuunnittelupohja!U57,Kasvit,Myyntikasvi,Viljelykiertosuunnittelupohja!U57)</f>
        <v>0</v>
      </c>
      <c r="AB57" s="50"/>
      <c r="AC57" s="50">
        <f>_xlfn.XLOOKUP(Viljelykiertosuunnittelupohja!W57,Kasvit,Myyntikasvi,Viljelykiertosuunnittelupohja!W57)</f>
        <v>0</v>
      </c>
      <c r="AD57" s="50"/>
    </row>
    <row r="58" spans="3:30" x14ac:dyDescent="0.3">
      <c r="C58" s="15"/>
      <c r="D58" s="15"/>
      <c r="K58" s="50">
        <f>_xlfn.XLOOKUP(Viljelykiertosuunnittelupohja!E58,Kasvit,Myyntikasvi,Viljelykiertosuunnittelupohja!E58)</f>
        <v>0</v>
      </c>
      <c r="L58" s="50"/>
      <c r="M58" s="50">
        <f>_xlfn.XLOOKUP(Viljelykiertosuunnittelupohja!G58,Kasvit,Myyntikasvi,Viljelykiertosuunnittelupohja!G58)</f>
        <v>0</v>
      </c>
      <c r="N58" s="50"/>
      <c r="O58" s="50">
        <f>_xlfn.XLOOKUP(Viljelykiertosuunnittelupohja!I58,Kasvit,Myyntikasvi,Viljelykiertosuunnittelupohja!I58)</f>
        <v>0</v>
      </c>
      <c r="P58" s="50"/>
      <c r="Q58" s="50">
        <f>_xlfn.XLOOKUP(Viljelykiertosuunnittelupohja!K58,Kasvit,Myyntikasvi,Viljelykiertosuunnittelupohja!K58)</f>
        <v>0</v>
      </c>
      <c r="R58" s="50"/>
      <c r="S58" s="50">
        <f>_xlfn.XLOOKUP(Viljelykiertosuunnittelupohja!M58,Kasvit,Myyntikasvi,Viljelykiertosuunnittelupohja!M58)</f>
        <v>0</v>
      </c>
      <c r="T58" s="50"/>
      <c r="U58" s="50">
        <f>_xlfn.XLOOKUP(Viljelykiertosuunnittelupohja!O58,Kasvit,Myyntikasvi,Viljelykiertosuunnittelupohja!O58)</f>
        <v>0</v>
      </c>
      <c r="V58" s="50"/>
      <c r="W58" s="50">
        <f>_xlfn.XLOOKUP(Viljelykiertosuunnittelupohja!Q58,Kasvit,Myyntikasvi,Viljelykiertosuunnittelupohja!Q58)</f>
        <v>0</v>
      </c>
      <c r="X58" s="50"/>
      <c r="Y58" s="50">
        <f>_xlfn.XLOOKUP(Viljelykiertosuunnittelupohja!S58,Kasvit,Myyntikasvi,Viljelykiertosuunnittelupohja!S58)</f>
        <v>0</v>
      </c>
      <c r="Z58" s="50"/>
      <c r="AA58" s="50">
        <f>_xlfn.XLOOKUP(Viljelykiertosuunnittelupohja!U58,Kasvit,Myyntikasvi,Viljelykiertosuunnittelupohja!U58)</f>
        <v>0</v>
      </c>
      <c r="AB58" s="50"/>
      <c r="AC58" s="50">
        <f>_xlfn.XLOOKUP(Viljelykiertosuunnittelupohja!W58,Kasvit,Myyntikasvi,Viljelykiertosuunnittelupohja!W58)</f>
        <v>0</v>
      </c>
      <c r="AD58" s="50"/>
    </row>
    <row r="59" spans="3:30" x14ac:dyDescent="0.3">
      <c r="C59" s="15"/>
      <c r="D59" s="15"/>
      <c r="K59" s="50">
        <f>_xlfn.XLOOKUP(Viljelykiertosuunnittelupohja!E59,Kasvit,Myyntikasvi,Viljelykiertosuunnittelupohja!E59)</f>
        <v>0</v>
      </c>
      <c r="L59" s="50"/>
      <c r="M59" s="50">
        <f>_xlfn.XLOOKUP(Viljelykiertosuunnittelupohja!G59,Kasvit,Myyntikasvi,Viljelykiertosuunnittelupohja!G59)</f>
        <v>0</v>
      </c>
      <c r="N59" s="50"/>
      <c r="O59" s="50">
        <f>_xlfn.XLOOKUP(Viljelykiertosuunnittelupohja!I59,Kasvit,Myyntikasvi,Viljelykiertosuunnittelupohja!I59)</f>
        <v>0</v>
      </c>
      <c r="P59" s="50"/>
      <c r="Q59" s="50">
        <f>_xlfn.XLOOKUP(Viljelykiertosuunnittelupohja!K59,Kasvit,Myyntikasvi,Viljelykiertosuunnittelupohja!K59)</f>
        <v>0</v>
      </c>
      <c r="R59" s="50"/>
      <c r="S59" s="50">
        <f>_xlfn.XLOOKUP(Viljelykiertosuunnittelupohja!M59,Kasvit,Myyntikasvi,Viljelykiertosuunnittelupohja!M59)</f>
        <v>0</v>
      </c>
      <c r="T59" s="50"/>
      <c r="U59" s="50">
        <f>_xlfn.XLOOKUP(Viljelykiertosuunnittelupohja!O59,Kasvit,Myyntikasvi,Viljelykiertosuunnittelupohja!O59)</f>
        <v>0</v>
      </c>
      <c r="V59" s="50"/>
      <c r="W59" s="50">
        <f>_xlfn.XLOOKUP(Viljelykiertosuunnittelupohja!Q59,Kasvit,Myyntikasvi,Viljelykiertosuunnittelupohja!Q59)</f>
        <v>0</v>
      </c>
      <c r="X59" s="50"/>
      <c r="Y59" s="50">
        <f>_xlfn.XLOOKUP(Viljelykiertosuunnittelupohja!S59,Kasvit,Myyntikasvi,Viljelykiertosuunnittelupohja!S59)</f>
        <v>0</v>
      </c>
      <c r="Z59" s="50"/>
      <c r="AA59" s="50">
        <f>_xlfn.XLOOKUP(Viljelykiertosuunnittelupohja!U59,Kasvit,Myyntikasvi,Viljelykiertosuunnittelupohja!U59)</f>
        <v>0</v>
      </c>
      <c r="AB59" s="50"/>
      <c r="AC59" s="50">
        <f>_xlfn.XLOOKUP(Viljelykiertosuunnittelupohja!W59,Kasvit,Myyntikasvi,Viljelykiertosuunnittelupohja!W59)</f>
        <v>0</v>
      </c>
      <c r="AD59" s="50"/>
    </row>
    <row r="60" spans="3:30" x14ac:dyDescent="0.3">
      <c r="C60" s="15"/>
      <c r="D60" s="15"/>
      <c r="K60" s="50">
        <f>_xlfn.XLOOKUP(Viljelykiertosuunnittelupohja!E60,Kasvit,Myyntikasvi,Viljelykiertosuunnittelupohja!E60)</f>
        <v>0</v>
      </c>
      <c r="L60" s="50"/>
      <c r="M60" s="50">
        <f>_xlfn.XLOOKUP(Viljelykiertosuunnittelupohja!G60,Kasvit,Myyntikasvi,Viljelykiertosuunnittelupohja!G60)</f>
        <v>0</v>
      </c>
      <c r="N60" s="50"/>
      <c r="O60" s="50">
        <f>_xlfn.XLOOKUP(Viljelykiertosuunnittelupohja!I60,Kasvit,Myyntikasvi,Viljelykiertosuunnittelupohja!I60)</f>
        <v>0</v>
      </c>
      <c r="P60" s="50"/>
      <c r="Q60" s="50">
        <f>_xlfn.XLOOKUP(Viljelykiertosuunnittelupohja!K60,Kasvit,Myyntikasvi,Viljelykiertosuunnittelupohja!K60)</f>
        <v>0</v>
      </c>
      <c r="R60" s="50"/>
      <c r="S60" s="50">
        <f>_xlfn.XLOOKUP(Viljelykiertosuunnittelupohja!M60,Kasvit,Myyntikasvi,Viljelykiertosuunnittelupohja!M60)</f>
        <v>0</v>
      </c>
      <c r="T60" s="50"/>
      <c r="U60" s="50">
        <f>_xlfn.XLOOKUP(Viljelykiertosuunnittelupohja!O60,Kasvit,Myyntikasvi,Viljelykiertosuunnittelupohja!O60)</f>
        <v>0</v>
      </c>
      <c r="V60" s="50"/>
      <c r="W60" s="50">
        <f>_xlfn.XLOOKUP(Viljelykiertosuunnittelupohja!Q60,Kasvit,Myyntikasvi,Viljelykiertosuunnittelupohja!Q60)</f>
        <v>0</v>
      </c>
      <c r="X60" s="50"/>
      <c r="Y60" s="50">
        <f>_xlfn.XLOOKUP(Viljelykiertosuunnittelupohja!S60,Kasvit,Myyntikasvi,Viljelykiertosuunnittelupohja!S60)</f>
        <v>0</v>
      </c>
      <c r="Z60" s="50"/>
      <c r="AA60" s="50">
        <f>_xlfn.XLOOKUP(Viljelykiertosuunnittelupohja!U60,Kasvit,Myyntikasvi,Viljelykiertosuunnittelupohja!U60)</f>
        <v>0</v>
      </c>
      <c r="AB60" s="50"/>
      <c r="AC60" s="50">
        <f>_xlfn.XLOOKUP(Viljelykiertosuunnittelupohja!W60,Kasvit,Myyntikasvi,Viljelykiertosuunnittelupohja!W60)</f>
        <v>0</v>
      </c>
      <c r="AD60" s="50"/>
    </row>
    <row r="61" spans="3:30" x14ac:dyDescent="0.3">
      <c r="C61" s="15"/>
      <c r="D61" s="15"/>
      <c r="K61" s="50">
        <f>_xlfn.XLOOKUP(Viljelykiertosuunnittelupohja!E61,Kasvit,Myyntikasvi,Viljelykiertosuunnittelupohja!E61)</f>
        <v>0</v>
      </c>
      <c r="L61" s="50"/>
      <c r="M61" s="50">
        <f>_xlfn.XLOOKUP(Viljelykiertosuunnittelupohja!G61,Kasvit,Myyntikasvi,Viljelykiertosuunnittelupohja!G61)</f>
        <v>0</v>
      </c>
      <c r="N61" s="50"/>
      <c r="O61" s="50">
        <f>_xlfn.XLOOKUP(Viljelykiertosuunnittelupohja!I61,Kasvit,Myyntikasvi,Viljelykiertosuunnittelupohja!I61)</f>
        <v>0</v>
      </c>
      <c r="P61" s="50"/>
      <c r="Q61" s="50">
        <f>_xlfn.XLOOKUP(Viljelykiertosuunnittelupohja!K61,Kasvit,Myyntikasvi,Viljelykiertosuunnittelupohja!K61)</f>
        <v>0</v>
      </c>
      <c r="R61" s="50"/>
      <c r="S61" s="50">
        <f>_xlfn.XLOOKUP(Viljelykiertosuunnittelupohja!M61,Kasvit,Myyntikasvi,Viljelykiertosuunnittelupohja!M61)</f>
        <v>0</v>
      </c>
      <c r="T61" s="50"/>
      <c r="U61" s="50">
        <f>_xlfn.XLOOKUP(Viljelykiertosuunnittelupohja!O61,Kasvit,Myyntikasvi,Viljelykiertosuunnittelupohja!O61)</f>
        <v>0</v>
      </c>
      <c r="V61" s="50"/>
      <c r="W61" s="50">
        <f>_xlfn.XLOOKUP(Viljelykiertosuunnittelupohja!Q61,Kasvit,Myyntikasvi,Viljelykiertosuunnittelupohja!Q61)</f>
        <v>0</v>
      </c>
      <c r="X61" s="50"/>
      <c r="Y61" s="50">
        <f>_xlfn.XLOOKUP(Viljelykiertosuunnittelupohja!S61,Kasvit,Myyntikasvi,Viljelykiertosuunnittelupohja!S61)</f>
        <v>0</v>
      </c>
      <c r="Z61" s="50"/>
      <c r="AA61" s="50">
        <f>_xlfn.XLOOKUP(Viljelykiertosuunnittelupohja!U61,Kasvit,Myyntikasvi,Viljelykiertosuunnittelupohja!U61)</f>
        <v>0</v>
      </c>
      <c r="AB61" s="50"/>
      <c r="AC61" s="50">
        <f>_xlfn.XLOOKUP(Viljelykiertosuunnittelupohja!W61,Kasvit,Myyntikasvi,Viljelykiertosuunnittelupohja!W61)</f>
        <v>0</v>
      </c>
      <c r="AD61" s="50"/>
    </row>
    <row r="62" spans="3:30" x14ac:dyDescent="0.3">
      <c r="C62" s="15"/>
      <c r="D62" s="15"/>
      <c r="K62" s="50">
        <f>_xlfn.XLOOKUP(Viljelykiertosuunnittelupohja!E62,Kasvit,Myyntikasvi,Viljelykiertosuunnittelupohja!E62)</f>
        <v>0</v>
      </c>
      <c r="L62" s="50"/>
      <c r="M62" s="50">
        <f>_xlfn.XLOOKUP(Viljelykiertosuunnittelupohja!G62,Kasvit,Myyntikasvi,Viljelykiertosuunnittelupohja!G62)</f>
        <v>0</v>
      </c>
      <c r="N62" s="50"/>
      <c r="O62" s="50">
        <f>_xlfn.XLOOKUP(Viljelykiertosuunnittelupohja!I62,Kasvit,Myyntikasvi,Viljelykiertosuunnittelupohja!I62)</f>
        <v>0</v>
      </c>
      <c r="P62" s="50"/>
      <c r="Q62" s="50">
        <f>_xlfn.XLOOKUP(Viljelykiertosuunnittelupohja!K62,Kasvit,Myyntikasvi,Viljelykiertosuunnittelupohja!K62)</f>
        <v>0</v>
      </c>
      <c r="R62" s="50"/>
      <c r="S62" s="50">
        <f>_xlfn.XLOOKUP(Viljelykiertosuunnittelupohja!M62,Kasvit,Myyntikasvi,Viljelykiertosuunnittelupohja!M62)</f>
        <v>0</v>
      </c>
      <c r="T62" s="50"/>
      <c r="U62" s="50">
        <f>_xlfn.XLOOKUP(Viljelykiertosuunnittelupohja!O62,Kasvit,Myyntikasvi,Viljelykiertosuunnittelupohja!O62)</f>
        <v>0</v>
      </c>
      <c r="V62" s="50"/>
      <c r="W62" s="50">
        <f>_xlfn.XLOOKUP(Viljelykiertosuunnittelupohja!Q62,Kasvit,Myyntikasvi,Viljelykiertosuunnittelupohja!Q62)</f>
        <v>0</v>
      </c>
      <c r="X62" s="50"/>
      <c r="Y62" s="50">
        <f>_xlfn.XLOOKUP(Viljelykiertosuunnittelupohja!S62,Kasvit,Myyntikasvi,Viljelykiertosuunnittelupohja!S62)</f>
        <v>0</v>
      </c>
      <c r="Z62" s="50"/>
      <c r="AA62" s="50">
        <f>_xlfn.XLOOKUP(Viljelykiertosuunnittelupohja!U62,Kasvit,Myyntikasvi,Viljelykiertosuunnittelupohja!U62)</f>
        <v>0</v>
      </c>
      <c r="AB62" s="50"/>
      <c r="AC62" s="50">
        <f>_xlfn.XLOOKUP(Viljelykiertosuunnittelupohja!W62,Kasvit,Myyntikasvi,Viljelykiertosuunnittelupohja!W62)</f>
        <v>0</v>
      </c>
      <c r="AD62" s="50"/>
    </row>
    <row r="63" spans="3:30" x14ac:dyDescent="0.3">
      <c r="C63" s="15"/>
      <c r="D63" s="15"/>
      <c r="K63" s="50">
        <f>_xlfn.XLOOKUP(Viljelykiertosuunnittelupohja!E63,Kasvit,Myyntikasvi,Viljelykiertosuunnittelupohja!E63)</f>
        <v>0</v>
      </c>
      <c r="L63" s="50"/>
      <c r="M63" s="50">
        <f>_xlfn.XLOOKUP(Viljelykiertosuunnittelupohja!G63,Kasvit,Myyntikasvi,Viljelykiertosuunnittelupohja!G63)</f>
        <v>0</v>
      </c>
      <c r="N63" s="50"/>
      <c r="O63" s="50">
        <f>_xlfn.XLOOKUP(Viljelykiertosuunnittelupohja!I63,Kasvit,Myyntikasvi,Viljelykiertosuunnittelupohja!I63)</f>
        <v>0</v>
      </c>
      <c r="P63" s="50"/>
      <c r="Q63" s="50">
        <f>_xlfn.XLOOKUP(Viljelykiertosuunnittelupohja!K63,Kasvit,Myyntikasvi,Viljelykiertosuunnittelupohja!K63)</f>
        <v>0</v>
      </c>
      <c r="R63" s="50"/>
      <c r="S63" s="50">
        <f>_xlfn.XLOOKUP(Viljelykiertosuunnittelupohja!M63,Kasvit,Myyntikasvi,Viljelykiertosuunnittelupohja!M63)</f>
        <v>0</v>
      </c>
      <c r="T63" s="50"/>
      <c r="U63" s="50">
        <f>_xlfn.XLOOKUP(Viljelykiertosuunnittelupohja!O63,Kasvit,Myyntikasvi,Viljelykiertosuunnittelupohja!O63)</f>
        <v>0</v>
      </c>
      <c r="V63" s="50"/>
      <c r="W63" s="50">
        <f>_xlfn.XLOOKUP(Viljelykiertosuunnittelupohja!Q63,Kasvit,Myyntikasvi,Viljelykiertosuunnittelupohja!Q63)</f>
        <v>0</v>
      </c>
      <c r="X63" s="50"/>
      <c r="Y63" s="50">
        <f>_xlfn.XLOOKUP(Viljelykiertosuunnittelupohja!S63,Kasvit,Myyntikasvi,Viljelykiertosuunnittelupohja!S63)</f>
        <v>0</v>
      </c>
      <c r="Z63" s="50"/>
      <c r="AA63" s="50">
        <f>_xlfn.XLOOKUP(Viljelykiertosuunnittelupohja!U63,Kasvit,Myyntikasvi,Viljelykiertosuunnittelupohja!U63)</f>
        <v>0</v>
      </c>
      <c r="AB63" s="50"/>
      <c r="AC63" s="50">
        <f>_xlfn.XLOOKUP(Viljelykiertosuunnittelupohja!W63,Kasvit,Myyntikasvi,Viljelykiertosuunnittelupohja!W63)</f>
        <v>0</v>
      </c>
      <c r="AD63" s="50"/>
    </row>
    <row r="64" spans="3:30" x14ac:dyDescent="0.3">
      <c r="C64" s="15"/>
      <c r="D64" s="15"/>
      <c r="K64" s="50">
        <f>_xlfn.XLOOKUP(Viljelykiertosuunnittelupohja!E64,Kasvit,Myyntikasvi,Viljelykiertosuunnittelupohja!E64)</f>
        <v>0</v>
      </c>
      <c r="L64" s="50"/>
      <c r="M64" s="50">
        <f>_xlfn.XLOOKUP(Viljelykiertosuunnittelupohja!G64,Kasvit,Myyntikasvi,Viljelykiertosuunnittelupohja!G64)</f>
        <v>0</v>
      </c>
      <c r="N64" s="50"/>
      <c r="O64" s="50">
        <f>_xlfn.XLOOKUP(Viljelykiertosuunnittelupohja!I64,Kasvit,Myyntikasvi,Viljelykiertosuunnittelupohja!I64)</f>
        <v>0</v>
      </c>
      <c r="P64" s="50"/>
      <c r="Q64" s="50">
        <f>_xlfn.XLOOKUP(Viljelykiertosuunnittelupohja!K64,Kasvit,Myyntikasvi,Viljelykiertosuunnittelupohja!K64)</f>
        <v>0</v>
      </c>
      <c r="R64" s="50"/>
      <c r="S64" s="50">
        <f>_xlfn.XLOOKUP(Viljelykiertosuunnittelupohja!M64,Kasvit,Myyntikasvi,Viljelykiertosuunnittelupohja!M64)</f>
        <v>0</v>
      </c>
      <c r="T64" s="50"/>
      <c r="U64" s="50">
        <f>_xlfn.XLOOKUP(Viljelykiertosuunnittelupohja!O64,Kasvit,Myyntikasvi,Viljelykiertosuunnittelupohja!O64)</f>
        <v>0</v>
      </c>
      <c r="V64" s="50"/>
      <c r="W64" s="50">
        <f>_xlfn.XLOOKUP(Viljelykiertosuunnittelupohja!Q64,Kasvit,Myyntikasvi,Viljelykiertosuunnittelupohja!Q64)</f>
        <v>0</v>
      </c>
      <c r="X64" s="50"/>
      <c r="Y64" s="50">
        <f>_xlfn.XLOOKUP(Viljelykiertosuunnittelupohja!S64,Kasvit,Myyntikasvi,Viljelykiertosuunnittelupohja!S64)</f>
        <v>0</v>
      </c>
      <c r="Z64" s="50"/>
      <c r="AA64" s="50">
        <f>_xlfn.XLOOKUP(Viljelykiertosuunnittelupohja!U64,Kasvit,Myyntikasvi,Viljelykiertosuunnittelupohja!U64)</f>
        <v>0</v>
      </c>
      <c r="AB64" s="50"/>
      <c r="AC64" s="50">
        <f>_xlfn.XLOOKUP(Viljelykiertosuunnittelupohja!W64,Kasvit,Myyntikasvi,Viljelykiertosuunnittelupohja!W64)</f>
        <v>0</v>
      </c>
      <c r="AD64" s="50"/>
    </row>
    <row r="65" spans="3:30" x14ac:dyDescent="0.3">
      <c r="C65" s="15"/>
      <c r="D65" s="15"/>
      <c r="K65" s="50">
        <f>_xlfn.XLOOKUP(Viljelykiertosuunnittelupohja!E65,Kasvit,Myyntikasvi,Viljelykiertosuunnittelupohja!E65)</f>
        <v>0</v>
      </c>
      <c r="L65" s="50"/>
      <c r="M65" s="50">
        <f>_xlfn.XLOOKUP(Viljelykiertosuunnittelupohja!G65,Kasvit,Myyntikasvi,Viljelykiertosuunnittelupohja!G65)</f>
        <v>0</v>
      </c>
      <c r="N65" s="50"/>
      <c r="O65" s="50">
        <f>_xlfn.XLOOKUP(Viljelykiertosuunnittelupohja!I65,Kasvit,Myyntikasvi,Viljelykiertosuunnittelupohja!I65)</f>
        <v>0</v>
      </c>
      <c r="P65" s="50"/>
      <c r="Q65" s="50">
        <f>_xlfn.XLOOKUP(Viljelykiertosuunnittelupohja!K65,Kasvit,Myyntikasvi,Viljelykiertosuunnittelupohja!K65)</f>
        <v>0</v>
      </c>
      <c r="R65" s="50"/>
      <c r="S65" s="50">
        <f>_xlfn.XLOOKUP(Viljelykiertosuunnittelupohja!M65,Kasvit,Myyntikasvi,Viljelykiertosuunnittelupohja!M65)</f>
        <v>0</v>
      </c>
      <c r="T65" s="50"/>
      <c r="U65" s="50">
        <f>_xlfn.XLOOKUP(Viljelykiertosuunnittelupohja!O65,Kasvit,Myyntikasvi,Viljelykiertosuunnittelupohja!O65)</f>
        <v>0</v>
      </c>
      <c r="V65" s="50"/>
      <c r="W65" s="50">
        <f>_xlfn.XLOOKUP(Viljelykiertosuunnittelupohja!Q65,Kasvit,Myyntikasvi,Viljelykiertosuunnittelupohja!Q65)</f>
        <v>0</v>
      </c>
      <c r="X65" s="50"/>
      <c r="Y65" s="50">
        <f>_xlfn.XLOOKUP(Viljelykiertosuunnittelupohja!S65,Kasvit,Myyntikasvi,Viljelykiertosuunnittelupohja!S65)</f>
        <v>0</v>
      </c>
      <c r="Z65" s="50"/>
      <c r="AA65" s="50">
        <f>_xlfn.XLOOKUP(Viljelykiertosuunnittelupohja!U65,Kasvit,Myyntikasvi,Viljelykiertosuunnittelupohja!U65)</f>
        <v>0</v>
      </c>
      <c r="AB65" s="50"/>
      <c r="AC65" s="50">
        <f>_xlfn.XLOOKUP(Viljelykiertosuunnittelupohja!W65,Kasvit,Myyntikasvi,Viljelykiertosuunnittelupohja!W65)</f>
        <v>0</v>
      </c>
      <c r="AD65" s="50"/>
    </row>
    <row r="66" spans="3:30" x14ac:dyDescent="0.3">
      <c r="C66" s="15"/>
      <c r="D66" s="15"/>
      <c r="K66" s="50">
        <f>_xlfn.XLOOKUP(Viljelykiertosuunnittelupohja!E66,Kasvit,Myyntikasvi,Viljelykiertosuunnittelupohja!E66)</f>
        <v>0</v>
      </c>
      <c r="L66" s="50"/>
      <c r="M66" s="50">
        <f>_xlfn.XLOOKUP(Viljelykiertosuunnittelupohja!G66,Kasvit,Myyntikasvi,Viljelykiertosuunnittelupohja!G66)</f>
        <v>0</v>
      </c>
      <c r="N66" s="50"/>
      <c r="O66" s="50">
        <f>_xlfn.XLOOKUP(Viljelykiertosuunnittelupohja!I66,Kasvit,Myyntikasvi,Viljelykiertosuunnittelupohja!I66)</f>
        <v>0</v>
      </c>
      <c r="P66" s="50"/>
      <c r="Q66" s="50">
        <f>_xlfn.XLOOKUP(Viljelykiertosuunnittelupohja!K66,Kasvit,Myyntikasvi,Viljelykiertosuunnittelupohja!K66)</f>
        <v>0</v>
      </c>
      <c r="R66" s="50"/>
      <c r="S66" s="50">
        <f>_xlfn.XLOOKUP(Viljelykiertosuunnittelupohja!M66,Kasvit,Myyntikasvi,Viljelykiertosuunnittelupohja!M66)</f>
        <v>0</v>
      </c>
      <c r="T66" s="50"/>
      <c r="U66" s="50">
        <f>_xlfn.XLOOKUP(Viljelykiertosuunnittelupohja!O66,Kasvit,Myyntikasvi,Viljelykiertosuunnittelupohja!O66)</f>
        <v>0</v>
      </c>
      <c r="V66" s="50"/>
      <c r="W66" s="50">
        <f>_xlfn.XLOOKUP(Viljelykiertosuunnittelupohja!Q66,Kasvit,Myyntikasvi,Viljelykiertosuunnittelupohja!Q66)</f>
        <v>0</v>
      </c>
      <c r="X66" s="50"/>
      <c r="Y66" s="50">
        <f>_xlfn.XLOOKUP(Viljelykiertosuunnittelupohja!S66,Kasvit,Myyntikasvi,Viljelykiertosuunnittelupohja!S66)</f>
        <v>0</v>
      </c>
      <c r="Z66" s="50"/>
      <c r="AA66" s="50">
        <f>_xlfn.XLOOKUP(Viljelykiertosuunnittelupohja!U66,Kasvit,Myyntikasvi,Viljelykiertosuunnittelupohja!U66)</f>
        <v>0</v>
      </c>
      <c r="AB66" s="50"/>
      <c r="AC66" s="50">
        <f>_xlfn.XLOOKUP(Viljelykiertosuunnittelupohja!W66,Kasvit,Myyntikasvi,Viljelykiertosuunnittelupohja!W66)</f>
        <v>0</v>
      </c>
      <c r="AD66" s="50"/>
    </row>
    <row r="67" spans="3:30" x14ac:dyDescent="0.3">
      <c r="C67" s="15"/>
      <c r="D67" s="15"/>
      <c r="K67" s="50">
        <f>_xlfn.XLOOKUP(Viljelykiertosuunnittelupohja!E67,Kasvit,Myyntikasvi,Viljelykiertosuunnittelupohja!E67)</f>
        <v>0</v>
      </c>
      <c r="L67" s="50"/>
      <c r="M67" s="50">
        <f>_xlfn.XLOOKUP(Viljelykiertosuunnittelupohja!G67,Kasvit,Myyntikasvi,Viljelykiertosuunnittelupohja!G67)</f>
        <v>0</v>
      </c>
      <c r="N67" s="50"/>
      <c r="O67" s="50">
        <f>_xlfn.XLOOKUP(Viljelykiertosuunnittelupohja!I67,Kasvit,Myyntikasvi,Viljelykiertosuunnittelupohja!I67)</f>
        <v>0</v>
      </c>
      <c r="P67" s="50"/>
      <c r="Q67" s="50">
        <f>_xlfn.XLOOKUP(Viljelykiertosuunnittelupohja!K67,Kasvit,Myyntikasvi,Viljelykiertosuunnittelupohja!K67)</f>
        <v>0</v>
      </c>
      <c r="R67" s="50"/>
      <c r="S67" s="50">
        <f>_xlfn.XLOOKUP(Viljelykiertosuunnittelupohja!M67,Kasvit,Myyntikasvi,Viljelykiertosuunnittelupohja!M67)</f>
        <v>0</v>
      </c>
      <c r="T67" s="50"/>
      <c r="U67" s="50">
        <f>_xlfn.XLOOKUP(Viljelykiertosuunnittelupohja!O67,Kasvit,Myyntikasvi,Viljelykiertosuunnittelupohja!O67)</f>
        <v>0</v>
      </c>
      <c r="V67" s="50"/>
      <c r="W67" s="50">
        <f>_xlfn.XLOOKUP(Viljelykiertosuunnittelupohja!Q67,Kasvit,Myyntikasvi,Viljelykiertosuunnittelupohja!Q67)</f>
        <v>0</v>
      </c>
      <c r="X67" s="50"/>
      <c r="Y67" s="50">
        <f>_xlfn.XLOOKUP(Viljelykiertosuunnittelupohja!S67,Kasvit,Myyntikasvi,Viljelykiertosuunnittelupohja!S67)</f>
        <v>0</v>
      </c>
      <c r="Z67" s="50"/>
      <c r="AA67" s="50">
        <f>_xlfn.XLOOKUP(Viljelykiertosuunnittelupohja!U67,Kasvit,Myyntikasvi,Viljelykiertosuunnittelupohja!U67)</f>
        <v>0</v>
      </c>
      <c r="AB67" s="50"/>
      <c r="AC67" s="50">
        <f>_xlfn.XLOOKUP(Viljelykiertosuunnittelupohja!W67,Kasvit,Myyntikasvi,Viljelykiertosuunnittelupohja!W67)</f>
        <v>0</v>
      </c>
      <c r="AD67" s="50"/>
    </row>
    <row r="68" spans="3:30" x14ac:dyDescent="0.3">
      <c r="C68" s="15"/>
      <c r="D68" s="15"/>
      <c r="K68" s="50">
        <f>_xlfn.XLOOKUP(Viljelykiertosuunnittelupohja!E68,Kasvit,Myyntikasvi,Viljelykiertosuunnittelupohja!E68)</f>
        <v>0</v>
      </c>
      <c r="L68" s="50"/>
      <c r="M68" s="50">
        <f>_xlfn.XLOOKUP(Viljelykiertosuunnittelupohja!G68,Kasvit,Myyntikasvi,Viljelykiertosuunnittelupohja!G68)</f>
        <v>0</v>
      </c>
      <c r="N68" s="50"/>
      <c r="O68" s="50">
        <f>_xlfn.XLOOKUP(Viljelykiertosuunnittelupohja!I68,Kasvit,Myyntikasvi,Viljelykiertosuunnittelupohja!I68)</f>
        <v>0</v>
      </c>
      <c r="P68" s="50"/>
      <c r="Q68" s="50">
        <f>_xlfn.XLOOKUP(Viljelykiertosuunnittelupohja!K68,Kasvit,Myyntikasvi,Viljelykiertosuunnittelupohja!K68)</f>
        <v>0</v>
      </c>
      <c r="R68" s="50"/>
      <c r="S68" s="50">
        <f>_xlfn.XLOOKUP(Viljelykiertosuunnittelupohja!M68,Kasvit,Myyntikasvi,Viljelykiertosuunnittelupohja!M68)</f>
        <v>0</v>
      </c>
      <c r="T68" s="50"/>
      <c r="U68" s="50">
        <f>_xlfn.XLOOKUP(Viljelykiertosuunnittelupohja!O68,Kasvit,Myyntikasvi,Viljelykiertosuunnittelupohja!O68)</f>
        <v>0</v>
      </c>
      <c r="V68" s="50"/>
      <c r="W68" s="50">
        <f>_xlfn.XLOOKUP(Viljelykiertosuunnittelupohja!Q68,Kasvit,Myyntikasvi,Viljelykiertosuunnittelupohja!Q68)</f>
        <v>0</v>
      </c>
      <c r="X68" s="50"/>
      <c r="Y68" s="50">
        <f>_xlfn.XLOOKUP(Viljelykiertosuunnittelupohja!S68,Kasvit,Myyntikasvi,Viljelykiertosuunnittelupohja!S68)</f>
        <v>0</v>
      </c>
      <c r="Z68" s="50"/>
      <c r="AA68" s="50">
        <f>_xlfn.XLOOKUP(Viljelykiertosuunnittelupohja!U68,Kasvit,Myyntikasvi,Viljelykiertosuunnittelupohja!U68)</f>
        <v>0</v>
      </c>
      <c r="AB68" s="50"/>
      <c r="AC68" s="50">
        <f>_xlfn.XLOOKUP(Viljelykiertosuunnittelupohja!W68,Kasvit,Myyntikasvi,Viljelykiertosuunnittelupohja!W68)</f>
        <v>0</v>
      </c>
      <c r="AD68" s="50"/>
    </row>
    <row r="69" spans="3:30" x14ac:dyDescent="0.3">
      <c r="C69" s="15"/>
      <c r="D69" s="15"/>
      <c r="K69" s="50">
        <f>_xlfn.XLOOKUP(Viljelykiertosuunnittelupohja!E69,Kasvit,Myyntikasvi,Viljelykiertosuunnittelupohja!E69)</f>
        <v>0</v>
      </c>
      <c r="L69" s="50"/>
      <c r="M69" s="50">
        <f>_xlfn.XLOOKUP(Viljelykiertosuunnittelupohja!G69,Kasvit,Myyntikasvi,Viljelykiertosuunnittelupohja!G69)</f>
        <v>0</v>
      </c>
      <c r="N69" s="50"/>
      <c r="O69" s="50">
        <f>_xlfn.XLOOKUP(Viljelykiertosuunnittelupohja!I69,Kasvit,Myyntikasvi,Viljelykiertosuunnittelupohja!I69)</f>
        <v>0</v>
      </c>
      <c r="P69" s="50"/>
      <c r="Q69" s="50">
        <f>_xlfn.XLOOKUP(Viljelykiertosuunnittelupohja!K69,Kasvit,Myyntikasvi,Viljelykiertosuunnittelupohja!K69)</f>
        <v>0</v>
      </c>
      <c r="R69" s="50"/>
      <c r="S69" s="50">
        <f>_xlfn.XLOOKUP(Viljelykiertosuunnittelupohja!M69,Kasvit,Myyntikasvi,Viljelykiertosuunnittelupohja!M69)</f>
        <v>0</v>
      </c>
      <c r="T69" s="50"/>
      <c r="U69" s="50">
        <f>_xlfn.XLOOKUP(Viljelykiertosuunnittelupohja!O69,Kasvit,Myyntikasvi,Viljelykiertosuunnittelupohja!O69)</f>
        <v>0</v>
      </c>
      <c r="V69" s="50"/>
      <c r="W69" s="50">
        <f>_xlfn.XLOOKUP(Viljelykiertosuunnittelupohja!Q69,Kasvit,Myyntikasvi,Viljelykiertosuunnittelupohja!Q69)</f>
        <v>0</v>
      </c>
      <c r="X69" s="50"/>
      <c r="Y69" s="50">
        <f>_xlfn.XLOOKUP(Viljelykiertosuunnittelupohja!S69,Kasvit,Myyntikasvi,Viljelykiertosuunnittelupohja!S69)</f>
        <v>0</v>
      </c>
      <c r="Z69" s="50"/>
      <c r="AA69" s="50">
        <f>_xlfn.XLOOKUP(Viljelykiertosuunnittelupohja!U69,Kasvit,Myyntikasvi,Viljelykiertosuunnittelupohja!U69)</f>
        <v>0</v>
      </c>
      <c r="AB69" s="50"/>
      <c r="AC69" s="50">
        <f>_xlfn.XLOOKUP(Viljelykiertosuunnittelupohja!W69,Kasvit,Myyntikasvi,Viljelykiertosuunnittelupohja!W69)</f>
        <v>0</v>
      </c>
      <c r="AD69" s="50"/>
    </row>
    <row r="70" spans="3:30" x14ac:dyDescent="0.3">
      <c r="C70" s="15"/>
      <c r="D70" s="15"/>
      <c r="K70" s="50">
        <f>_xlfn.XLOOKUP(Viljelykiertosuunnittelupohja!E70,Kasvit,Myyntikasvi,Viljelykiertosuunnittelupohja!E70)</f>
        <v>0</v>
      </c>
      <c r="L70" s="50"/>
      <c r="M70" s="50">
        <f>_xlfn.XLOOKUP(Viljelykiertosuunnittelupohja!G70,Kasvit,Myyntikasvi,Viljelykiertosuunnittelupohja!G70)</f>
        <v>0</v>
      </c>
      <c r="N70" s="50"/>
      <c r="O70" s="50">
        <f>_xlfn.XLOOKUP(Viljelykiertosuunnittelupohja!I70,Kasvit,Myyntikasvi,Viljelykiertosuunnittelupohja!I70)</f>
        <v>0</v>
      </c>
      <c r="P70" s="50"/>
      <c r="Q70" s="50">
        <f>_xlfn.XLOOKUP(Viljelykiertosuunnittelupohja!K70,Kasvit,Myyntikasvi,Viljelykiertosuunnittelupohja!K70)</f>
        <v>0</v>
      </c>
      <c r="R70" s="50"/>
      <c r="S70" s="50">
        <f>_xlfn.XLOOKUP(Viljelykiertosuunnittelupohja!M70,Kasvit,Myyntikasvi,Viljelykiertosuunnittelupohja!M70)</f>
        <v>0</v>
      </c>
      <c r="T70" s="50"/>
      <c r="U70" s="50">
        <f>_xlfn.XLOOKUP(Viljelykiertosuunnittelupohja!O70,Kasvit,Myyntikasvi,Viljelykiertosuunnittelupohja!O70)</f>
        <v>0</v>
      </c>
      <c r="V70" s="50"/>
      <c r="W70" s="50">
        <f>_xlfn.XLOOKUP(Viljelykiertosuunnittelupohja!Q70,Kasvit,Myyntikasvi,Viljelykiertosuunnittelupohja!Q70)</f>
        <v>0</v>
      </c>
      <c r="X70" s="50"/>
      <c r="Y70" s="50">
        <f>_xlfn.XLOOKUP(Viljelykiertosuunnittelupohja!S70,Kasvit,Myyntikasvi,Viljelykiertosuunnittelupohja!S70)</f>
        <v>0</v>
      </c>
      <c r="Z70" s="50"/>
      <c r="AA70" s="50">
        <f>_xlfn.XLOOKUP(Viljelykiertosuunnittelupohja!U70,Kasvit,Myyntikasvi,Viljelykiertosuunnittelupohja!U70)</f>
        <v>0</v>
      </c>
      <c r="AB70" s="50"/>
      <c r="AC70" s="50">
        <f>_xlfn.XLOOKUP(Viljelykiertosuunnittelupohja!W70,Kasvit,Myyntikasvi,Viljelykiertosuunnittelupohja!W70)</f>
        <v>0</v>
      </c>
      <c r="AD70" s="50"/>
    </row>
    <row r="71" spans="3:30" x14ac:dyDescent="0.3">
      <c r="C71" s="15"/>
      <c r="D71" s="15"/>
      <c r="K71" s="50">
        <f>_xlfn.XLOOKUP(Viljelykiertosuunnittelupohja!E71,Kasvit,Myyntikasvi,Viljelykiertosuunnittelupohja!E71)</f>
        <v>0</v>
      </c>
      <c r="L71" s="50"/>
      <c r="M71" s="50">
        <f>_xlfn.XLOOKUP(Viljelykiertosuunnittelupohja!G71,Kasvit,Myyntikasvi,Viljelykiertosuunnittelupohja!G71)</f>
        <v>0</v>
      </c>
      <c r="N71" s="50"/>
      <c r="O71" s="50">
        <f>_xlfn.XLOOKUP(Viljelykiertosuunnittelupohja!I71,Kasvit,Myyntikasvi,Viljelykiertosuunnittelupohja!I71)</f>
        <v>0</v>
      </c>
      <c r="P71" s="50"/>
      <c r="Q71" s="50">
        <f>_xlfn.XLOOKUP(Viljelykiertosuunnittelupohja!K71,Kasvit,Myyntikasvi,Viljelykiertosuunnittelupohja!K71)</f>
        <v>0</v>
      </c>
      <c r="R71" s="50"/>
      <c r="S71" s="50">
        <f>_xlfn.XLOOKUP(Viljelykiertosuunnittelupohja!M71,Kasvit,Myyntikasvi,Viljelykiertosuunnittelupohja!M71)</f>
        <v>0</v>
      </c>
      <c r="T71" s="50"/>
      <c r="U71" s="50">
        <f>_xlfn.XLOOKUP(Viljelykiertosuunnittelupohja!O71,Kasvit,Myyntikasvi,Viljelykiertosuunnittelupohja!O71)</f>
        <v>0</v>
      </c>
      <c r="V71" s="50"/>
      <c r="W71" s="50">
        <f>_xlfn.XLOOKUP(Viljelykiertosuunnittelupohja!Q71,Kasvit,Myyntikasvi,Viljelykiertosuunnittelupohja!Q71)</f>
        <v>0</v>
      </c>
      <c r="X71" s="50"/>
      <c r="Y71" s="50">
        <f>_xlfn.XLOOKUP(Viljelykiertosuunnittelupohja!S71,Kasvit,Myyntikasvi,Viljelykiertosuunnittelupohja!S71)</f>
        <v>0</v>
      </c>
      <c r="Z71" s="50"/>
      <c r="AA71" s="50">
        <f>_xlfn.XLOOKUP(Viljelykiertosuunnittelupohja!U71,Kasvit,Myyntikasvi,Viljelykiertosuunnittelupohja!U71)</f>
        <v>0</v>
      </c>
      <c r="AB71" s="50"/>
      <c r="AC71" s="50">
        <f>_xlfn.XLOOKUP(Viljelykiertosuunnittelupohja!W71,Kasvit,Myyntikasvi,Viljelykiertosuunnittelupohja!W71)</f>
        <v>0</v>
      </c>
      <c r="AD71" s="50"/>
    </row>
    <row r="72" spans="3:30" x14ac:dyDescent="0.3">
      <c r="C72" s="15"/>
      <c r="D72" s="15"/>
      <c r="K72" s="50">
        <f>_xlfn.XLOOKUP(Viljelykiertosuunnittelupohja!E72,Kasvit,Myyntikasvi,Viljelykiertosuunnittelupohja!E72)</f>
        <v>0</v>
      </c>
      <c r="L72" s="50"/>
      <c r="M72" s="50">
        <f>_xlfn.XLOOKUP(Viljelykiertosuunnittelupohja!G72,Kasvit,Myyntikasvi,Viljelykiertosuunnittelupohja!G72)</f>
        <v>0</v>
      </c>
      <c r="N72" s="50"/>
      <c r="O72" s="50">
        <f>_xlfn.XLOOKUP(Viljelykiertosuunnittelupohja!I72,Kasvit,Myyntikasvi,Viljelykiertosuunnittelupohja!I72)</f>
        <v>0</v>
      </c>
      <c r="P72" s="50"/>
      <c r="Q72" s="50">
        <f>_xlfn.XLOOKUP(Viljelykiertosuunnittelupohja!K72,Kasvit,Myyntikasvi,Viljelykiertosuunnittelupohja!K72)</f>
        <v>0</v>
      </c>
      <c r="R72" s="50"/>
      <c r="S72" s="50">
        <f>_xlfn.XLOOKUP(Viljelykiertosuunnittelupohja!M72,Kasvit,Myyntikasvi,Viljelykiertosuunnittelupohja!M72)</f>
        <v>0</v>
      </c>
      <c r="T72" s="50"/>
      <c r="U72" s="50">
        <f>_xlfn.XLOOKUP(Viljelykiertosuunnittelupohja!O72,Kasvit,Myyntikasvi,Viljelykiertosuunnittelupohja!O72)</f>
        <v>0</v>
      </c>
      <c r="V72" s="50"/>
      <c r="W72" s="50">
        <f>_xlfn.XLOOKUP(Viljelykiertosuunnittelupohja!Q72,Kasvit,Myyntikasvi,Viljelykiertosuunnittelupohja!Q72)</f>
        <v>0</v>
      </c>
      <c r="X72" s="50"/>
      <c r="Y72" s="50">
        <f>_xlfn.XLOOKUP(Viljelykiertosuunnittelupohja!S72,Kasvit,Myyntikasvi,Viljelykiertosuunnittelupohja!S72)</f>
        <v>0</v>
      </c>
      <c r="Z72" s="50"/>
      <c r="AA72" s="50">
        <f>_xlfn.XLOOKUP(Viljelykiertosuunnittelupohja!U72,Kasvit,Myyntikasvi,Viljelykiertosuunnittelupohja!U72)</f>
        <v>0</v>
      </c>
      <c r="AB72" s="50"/>
      <c r="AC72" s="50">
        <f>_xlfn.XLOOKUP(Viljelykiertosuunnittelupohja!W72,Kasvit,Myyntikasvi,Viljelykiertosuunnittelupohja!W72)</f>
        <v>0</v>
      </c>
      <c r="AD72" s="50"/>
    </row>
    <row r="73" spans="3:30" x14ac:dyDescent="0.3">
      <c r="C73" s="15"/>
      <c r="D73" s="15"/>
      <c r="K73" s="50">
        <f>_xlfn.XLOOKUP(Viljelykiertosuunnittelupohja!E73,Kasvit,Myyntikasvi,Viljelykiertosuunnittelupohja!E73)</f>
        <v>0</v>
      </c>
      <c r="L73" s="50"/>
      <c r="M73" s="50">
        <f>_xlfn.XLOOKUP(Viljelykiertosuunnittelupohja!G73,Kasvit,Myyntikasvi,Viljelykiertosuunnittelupohja!G73)</f>
        <v>0</v>
      </c>
      <c r="N73" s="50"/>
      <c r="O73" s="50">
        <f>_xlfn.XLOOKUP(Viljelykiertosuunnittelupohja!I73,Kasvit,Myyntikasvi,Viljelykiertosuunnittelupohja!I73)</f>
        <v>0</v>
      </c>
      <c r="P73" s="50"/>
      <c r="Q73" s="50">
        <f>_xlfn.XLOOKUP(Viljelykiertosuunnittelupohja!K73,Kasvit,Myyntikasvi,Viljelykiertosuunnittelupohja!K73)</f>
        <v>0</v>
      </c>
      <c r="R73" s="50"/>
      <c r="S73" s="50">
        <f>_xlfn.XLOOKUP(Viljelykiertosuunnittelupohja!M73,Kasvit,Myyntikasvi,Viljelykiertosuunnittelupohja!M73)</f>
        <v>0</v>
      </c>
      <c r="T73" s="50"/>
      <c r="U73" s="50">
        <f>_xlfn.XLOOKUP(Viljelykiertosuunnittelupohja!O73,Kasvit,Myyntikasvi,Viljelykiertosuunnittelupohja!O73)</f>
        <v>0</v>
      </c>
      <c r="V73" s="50"/>
      <c r="W73" s="50">
        <f>_xlfn.XLOOKUP(Viljelykiertosuunnittelupohja!Q73,Kasvit,Myyntikasvi,Viljelykiertosuunnittelupohja!Q73)</f>
        <v>0</v>
      </c>
      <c r="X73" s="50"/>
      <c r="Y73" s="50">
        <f>_xlfn.XLOOKUP(Viljelykiertosuunnittelupohja!S73,Kasvit,Myyntikasvi,Viljelykiertosuunnittelupohja!S73)</f>
        <v>0</v>
      </c>
      <c r="Z73" s="50"/>
      <c r="AA73" s="50">
        <f>_xlfn.XLOOKUP(Viljelykiertosuunnittelupohja!U73,Kasvit,Myyntikasvi,Viljelykiertosuunnittelupohja!U73)</f>
        <v>0</v>
      </c>
      <c r="AB73" s="50"/>
      <c r="AC73" s="50">
        <f>_xlfn.XLOOKUP(Viljelykiertosuunnittelupohja!W73,Kasvit,Myyntikasvi,Viljelykiertosuunnittelupohja!W73)</f>
        <v>0</v>
      </c>
      <c r="AD73" s="50"/>
    </row>
    <row r="74" spans="3:30" x14ac:dyDescent="0.3">
      <c r="C74" s="15"/>
      <c r="D74" s="15"/>
      <c r="K74" s="50">
        <f>_xlfn.XLOOKUP(Viljelykiertosuunnittelupohja!E74,Kasvit,Myyntikasvi,Viljelykiertosuunnittelupohja!E74)</f>
        <v>0</v>
      </c>
      <c r="L74" s="50"/>
      <c r="M74" s="50">
        <f>_xlfn.XLOOKUP(Viljelykiertosuunnittelupohja!G74,Kasvit,Myyntikasvi,Viljelykiertosuunnittelupohja!G74)</f>
        <v>0</v>
      </c>
      <c r="N74" s="50"/>
      <c r="O74" s="50">
        <f>_xlfn.XLOOKUP(Viljelykiertosuunnittelupohja!I74,Kasvit,Myyntikasvi,Viljelykiertosuunnittelupohja!I74)</f>
        <v>0</v>
      </c>
      <c r="P74" s="50"/>
      <c r="Q74" s="50">
        <f>_xlfn.XLOOKUP(Viljelykiertosuunnittelupohja!K74,Kasvit,Myyntikasvi,Viljelykiertosuunnittelupohja!K74)</f>
        <v>0</v>
      </c>
      <c r="R74" s="50"/>
      <c r="S74" s="50">
        <f>_xlfn.XLOOKUP(Viljelykiertosuunnittelupohja!M74,Kasvit,Myyntikasvi,Viljelykiertosuunnittelupohja!M74)</f>
        <v>0</v>
      </c>
      <c r="T74" s="50"/>
      <c r="U74" s="50">
        <f>_xlfn.XLOOKUP(Viljelykiertosuunnittelupohja!O74,Kasvit,Myyntikasvi,Viljelykiertosuunnittelupohja!O74)</f>
        <v>0</v>
      </c>
      <c r="V74" s="50"/>
      <c r="W74" s="50">
        <f>_xlfn.XLOOKUP(Viljelykiertosuunnittelupohja!Q74,Kasvit,Myyntikasvi,Viljelykiertosuunnittelupohja!Q74)</f>
        <v>0</v>
      </c>
      <c r="X74" s="50"/>
      <c r="Y74" s="50">
        <f>_xlfn.XLOOKUP(Viljelykiertosuunnittelupohja!S74,Kasvit,Myyntikasvi,Viljelykiertosuunnittelupohja!S74)</f>
        <v>0</v>
      </c>
      <c r="Z74" s="50"/>
      <c r="AA74" s="50">
        <f>_xlfn.XLOOKUP(Viljelykiertosuunnittelupohja!U74,Kasvit,Myyntikasvi,Viljelykiertosuunnittelupohja!U74)</f>
        <v>0</v>
      </c>
      <c r="AB74" s="50"/>
      <c r="AC74" s="50">
        <f>_xlfn.XLOOKUP(Viljelykiertosuunnittelupohja!W74,Kasvit,Myyntikasvi,Viljelykiertosuunnittelupohja!W74)</f>
        <v>0</v>
      </c>
      <c r="AD74" s="50"/>
    </row>
    <row r="75" spans="3:30" x14ac:dyDescent="0.3">
      <c r="C75" s="15"/>
      <c r="D75" s="15"/>
      <c r="K75" s="50">
        <f>_xlfn.XLOOKUP(Viljelykiertosuunnittelupohja!E75,Kasvit,Myyntikasvi,Viljelykiertosuunnittelupohja!E75)</f>
        <v>0</v>
      </c>
      <c r="L75" s="50"/>
      <c r="M75" s="50">
        <f>_xlfn.XLOOKUP(Viljelykiertosuunnittelupohja!G75,Kasvit,Myyntikasvi,Viljelykiertosuunnittelupohja!G75)</f>
        <v>0</v>
      </c>
      <c r="N75" s="50"/>
      <c r="O75" s="50">
        <f>_xlfn.XLOOKUP(Viljelykiertosuunnittelupohja!I75,Kasvit,Myyntikasvi,Viljelykiertosuunnittelupohja!I75)</f>
        <v>0</v>
      </c>
      <c r="P75" s="50"/>
      <c r="Q75" s="50">
        <f>_xlfn.XLOOKUP(Viljelykiertosuunnittelupohja!K75,Kasvit,Myyntikasvi,Viljelykiertosuunnittelupohja!K75)</f>
        <v>0</v>
      </c>
      <c r="R75" s="50"/>
      <c r="S75" s="50">
        <f>_xlfn.XLOOKUP(Viljelykiertosuunnittelupohja!M75,Kasvit,Myyntikasvi,Viljelykiertosuunnittelupohja!M75)</f>
        <v>0</v>
      </c>
      <c r="T75" s="50"/>
      <c r="U75" s="50">
        <f>_xlfn.XLOOKUP(Viljelykiertosuunnittelupohja!O75,Kasvit,Myyntikasvi,Viljelykiertosuunnittelupohja!O75)</f>
        <v>0</v>
      </c>
      <c r="V75" s="50"/>
      <c r="W75" s="50">
        <f>_xlfn.XLOOKUP(Viljelykiertosuunnittelupohja!Q75,Kasvit,Myyntikasvi,Viljelykiertosuunnittelupohja!Q75)</f>
        <v>0</v>
      </c>
      <c r="X75" s="50"/>
      <c r="Y75" s="50">
        <f>_xlfn.XLOOKUP(Viljelykiertosuunnittelupohja!S75,Kasvit,Myyntikasvi,Viljelykiertosuunnittelupohja!S75)</f>
        <v>0</v>
      </c>
      <c r="Z75" s="50"/>
      <c r="AA75" s="50">
        <f>_xlfn.XLOOKUP(Viljelykiertosuunnittelupohja!U75,Kasvit,Myyntikasvi,Viljelykiertosuunnittelupohja!U75)</f>
        <v>0</v>
      </c>
      <c r="AB75" s="50"/>
      <c r="AC75" s="50">
        <f>_xlfn.XLOOKUP(Viljelykiertosuunnittelupohja!W75,Kasvit,Myyntikasvi,Viljelykiertosuunnittelupohja!W75)</f>
        <v>0</v>
      </c>
      <c r="AD75" s="50"/>
    </row>
    <row r="76" spans="3:30" x14ac:dyDescent="0.3">
      <c r="C76" s="15"/>
      <c r="D76" s="15"/>
      <c r="K76" s="50">
        <f>_xlfn.XLOOKUP(Viljelykiertosuunnittelupohja!E76,Kasvit,Myyntikasvi,Viljelykiertosuunnittelupohja!E76)</f>
        <v>0</v>
      </c>
      <c r="L76" s="50"/>
      <c r="M76" s="50">
        <f>_xlfn.XLOOKUP(Viljelykiertosuunnittelupohja!G76,Kasvit,Myyntikasvi,Viljelykiertosuunnittelupohja!G76)</f>
        <v>0</v>
      </c>
      <c r="N76" s="50"/>
      <c r="O76" s="50">
        <f>_xlfn.XLOOKUP(Viljelykiertosuunnittelupohja!I76,Kasvit,Myyntikasvi,Viljelykiertosuunnittelupohja!I76)</f>
        <v>0</v>
      </c>
      <c r="P76" s="50"/>
      <c r="Q76" s="50">
        <f>_xlfn.XLOOKUP(Viljelykiertosuunnittelupohja!K76,Kasvit,Myyntikasvi,Viljelykiertosuunnittelupohja!K76)</f>
        <v>0</v>
      </c>
      <c r="R76" s="50"/>
      <c r="S76" s="50">
        <f>_xlfn.XLOOKUP(Viljelykiertosuunnittelupohja!M76,Kasvit,Myyntikasvi,Viljelykiertosuunnittelupohja!M76)</f>
        <v>0</v>
      </c>
      <c r="T76" s="50"/>
      <c r="U76" s="50">
        <f>_xlfn.XLOOKUP(Viljelykiertosuunnittelupohja!O76,Kasvit,Myyntikasvi,Viljelykiertosuunnittelupohja!O76)</f>
        <v>0</v>
      </c>
      <c r="V76" s="50"/>
      <c r="W76" s="50">
        <f>_xlfn.XLOOKUP(Viljelykiertosuunnittelupohja!Q76,Kasvit,Myyntikasvi,Viljelykiertosuunnittelupohja!Q76)</f>
        <v>0</v>
      </c>
      <c r="X76" s="50"/>
      <c r="Y76" s="50">
        <f>_xlfn.XLOOKUP(Viljelykiertosuunnittelupohja!S76,Kasvit,Myyntikasvi,Viljelykiertosuunnittelupohja!S76)</f>
        <v>0</v>
      </c>
      <c r="Z76" s="50"/>
      <c r="AA76" s="50">
        <f>_xlfn.XLOOKUP(Viljelykiertosuunnittelupohja!U76,Kasvit,Myyntikasvi,Viljelykiertosuunnittelupohja!U76)</f>
        <v>0</v>
      </c>
      <c r="AB76" s="50"/>
      <c r="AC76" s="50">
        <f>_xlfn.XLOOKUP(Viljelykiertosuunnittelupohja!W76,Kasvit,Myyntikasvi,Viljelykiertosuunnittelupohja!W76)</f>
        <v>0</v>
      </c>
      <c r="AD76" s="50"/>
    </row>
    <row r="77" spans="3:30" x14ac:dyDescent="0.3">
      <c r="C77" s="15"/>
      <c r="D77" s="15"/>
      <c r="K77" s="50">
        <f>_xlfn.XLOOKUP(Viljelykiertosuunnittelupohja!E77,Kasvit,Myyntikasvi,Viljelykiertosuunnittelupohja!E77)</f>
        <v>0</v>
      </c>
      <c r="L77" s="50"/>
      <c r="M77" s="50">
        <f>_xlfn.XLOOKUP(Viljelykiertosuunnittelupohja!G77,Kasvit,Myyntikasvi,Viljelykiertosuunnittelupohja!G77)</f>
        <v>0</v>
      </c>
      <c r="N77" s="50"/>
      <c r="O77" s="50">
        <f>_xlfn.XLOOKUP(Viljelykiertosuunnittelupohja!I77,Kasvit,Myyntikasvi,Viljelykiertosuunnittelupohja!I77)</f>
        <v>0</v>
      </c>
      <c r="P77" s="50"/>
      <c r="Q77" s="50">
        <f>_xlfn.XLOOKUP(Viljelykiertosuunnittelupohja!K77,Kasvit,Myyntikasvi,Viljelykiertosuunnittelupohja!K77)</f>
        <v>0</v>
      </c>
      <c r="R77" s="50"/>
      <c r="S77" s="50">
        <f>_xlfn.XLOOKUP(Viljelykiertosuunnittelupohja!M77,Kasvit,Myyntikasvi,Viljelykiertosuunnittelupohja!M77)</f>
        <v>0</v>
      </c>
      <c r="T77" s="50"/>
      <c r="U77" s="50">
        <f>_xlfn.XLOOKUP(Viljelykiertosuunnittelupohja!O77,Kasvit,Myyntikasvi,Viljelykiertosuunnittelupohja!O77)</f>
        <v>0</v>
      </c>
      <c r="V77" s="50"/>
      <c r="W77" s="50">
        <f>_xlfn.XLOOKUP(Viljelykiertosuunnittelupohja!Q77,Kasvit,Myyntikasvi,Viljelykiertosuunnittelupohja!Q77)</f>
        <v>0</v>
      </c>
      <c r="X77" s="50"/>
      <c r="Y77" s="50">
        <f>_xlfn.XLOOKUP(Viljelykiertosuunnittelupohja!S77,Kasvit,Myyntikasvi,Viljelykiertosuunnittelupohja!S77)</f>
        <v>0</v>
      </c>
      <c r="Z77" s="50"/>
      <c r="AA77" s="50">
        <f>_xlfn.XLOOKUP(Viljelykiertosuunnittelupohja!U77,Kasvit,Myyntikasvi,Viljelykiertosuunnittelupohja!U77)</f>
        <v>0</v>
      </c>
      <c r="AB77" s="50"/>
      <c r="AC77" s="50">
        <f>_xlfn.XLOOKUP(Viljelykiertosuunnittelupohja!W77,Kasvit,Myyntikasvi,Viljelykiertosuunnittelupohja!W77)</f>
        <v>0</v>
      </c>
      <c r="AD77" s="50"/>
    </row>
    <row r="78" spans="3:30" x14ac:dyDescent="0.3">
      <c r="C78" s="15"/>
      <c r="D78" s="15"/>
      <c r="K78" s="50">
        <f>_xlfn.XLOOKUP(Viljelykiertosuunnittelupohja!E78,Kasvit,Myyntikasvi,Viljelykiertosuunnittelupohja!E78)</f>
        <v>0</v>
      </c>
      <c r="L78" s="50"/>
      <c r="M78" s="50">
        <f>_xlfn.XLOOKUP(Viljelykiertosuunnittelupohja!G78,Kasvit,Myyntikasvi,Viljelykiertosuunnittelupohja!G78)</f>
        <v>0</v>
      </c>
      <c r="N78" s="50"/>
      <c r="O78" s="50">
        <f>_xlfn.XLOOKUP(Viljelykiertosuunnittelupohja!I78,Kasvit,Myyntikasvi,Viljelykiertosuunnittelupohja!I78)</f>
        <v>0</v>
      </c>
      <c r="P78" s="50"/>
      <c r="Q78" s="50">
        <f>_xlfn.XLOOKUP(Viljelykiertosuunnittelupohja!K78,Kasvit,Myyntikasvi,Viljelykiertosuunnittelupohja!K78)</f>
        <v>0</v>
      </c>
      <c r="R78" s="50"/>
      <c r="S78" s="50">
        <f>_xlfn.XLOOKUP(Viljelykiertosuunnittelupohja!M78,Kasvit,Myyntikasvi,Viljelykiertosuunnittelupohja!M78)</f>
        <v>0</v>
      </c>
      <c r="T78" s="50"/>
      <c r="U78" s="50">
        <f>_xlfn.XLOOKUP(Viljelykiertosuunnittelupohja!O78,Kasvit,Myyntikasvi,Viljelykiertosuunnittelupohja!O78)</f>
        <v>0</v>
      </c>
      <c r="V78" s="50"/>
      <c r="W78" s="50">
        <f>_xlfn.XLOOKUP(Viljelykiertosuunnittelupohja!Q78,Kasvit,Myyntikasvi,Viljelykiertosuunnittelupohja!Q78)</f>
        <v>0</v>
      </c>
      <c r="X78" s="50"/>
      <c r="Y78" s="50">
        <f>_xlfn.XLOOKUP(Viljelykiertosuunnittelupohja!S78,Kasvit,Myyntikasvi,Viljelykiertosuunnittelupohja!S78)</f>
        <v>0</v>
      </c>
      <c r="Z78" s="50"/>
      <c r="AA78" s="50">
        <f>_xlfn.XLOOKUP(Viljelykiertosuunnittelupohja!U78,Kasvit,Myyntikasvi,Viljelykiertosuunnittelupohja!U78)</f>
        <v>0</v>
      </c>
      <c r="AB78" s="50"/>
      <c r="AC78" s="50">
        <f>_xlfn.XLOOKUP(Viljelykiertosuunnittelupohja!W78,Kasvit,Myyntikasvi,Viljelykiertosuunnittelupohja!W78)</f>
        <v>0</v>
      </c>
      <c r="AD78" s="50"/>
    </row>
    <row r="79" spans="3:30" x14ac:dyDescent="0.3">
      <c r="C79" s="15"/>
      <c r="D79" s="15"/>
      <c r="K79" s="50">
        <f>_xlfn.XLOOKUP(Viljelykiertosuunnittelupohja!E79,Kasvit,Myyntikasvi,Viljelykiertosuunnittelupohja!E79)</f>
        <v>0</v>
      </c>
      <c r="L79" s="50"/>
      <c r="M79" s="50">
        <f>_xlfn.XLOOKUP(Viljelykiertosuunnittelupohja!G79,Kasvit,Myyntikasvi,Viljelykiertosuunnittelupohja!G79)</f>
        <v>0</v>
      </c>
      <c r="N79" s="50"/>
      <c r="O79" s="50">
        <f>_xlfn.XLOOKUP(Viljelykiertosuunnittelupohja!I79,Kasvit,Myyntikasvi,Viljelykiertosuunnittelupohja!I79)</f>
        <v>0</v>
      </c>
      <c r="P79" s="50"/>
      <c r="Q79" s="50">
        <f>_xlfn.XLOOKUP(Viljelykiertosuunnittelupohja!K79,Kasvit,Myyntikasvi,Viljelykiertosuunnittelupohja!K79)</f>
        <v>0</v>
      </c>
      <c r="R79" s="50"/>
      <c r="S79" s="50">
        <f>_xlfn.XLOOKUP(Viljelykiertosuunnittelupohja!M79,Kasvit,Myyntikasvi,Viljelykiertosuunnittelupohja!M79)</f>
        <v>0</v>
      </c>
      <c r="T79" s="50"/>
      <c r="U79" s="50">
        <f>_xlfn.XLOOKUP(Viljelykiertosuunnittelupohja!O79,Kasvit,Myyntikasvi,Viljelykiertosuunnittelupohja!O79)</f>
        <v>0</v>
      </c>
      <c r="V79" s="50"/>
      <c r="W79" s="50">
        <f>_xlfn.XLOOKUP(Viljelykiertosuunnittelupohja!Q79,Kasvit,Myyntikasvi,Viljelykiertosuunnittelupohja!Q79)</f>
        <v>0</v>
      </c>
      <c r="X79" s="50"/>
      <c r="Y79" s="50">
        <f>_xlfn.XLOOKUP(Viljelykiertosuunnittelupohja!S79,Kasvit,Myyntikasvi,Viljelykiertosuunnittelupohja!S79)</f>
        <v>0</v>
      </c>
      <c r="Z79" s="50"/>
      <c r="AA79" s="50">
        <f>_xlfn.XLOOKUP(Viljelykiertosuunnittelupohja!U79,Kasvit,Myyntikasvi,Viljelykiertosuunnittelupohja!U79)</f>
        <v>0</v>
      </c>
      <c r="AB79" s="50"/>
      <c r="AC79" s="50">
        <f>_xlfn.XLOOKUP(Viljelykiertosuunnittelupohja!W79,Kasvit,Myyntikasvi,Viljelykiertosuunnittelupohja!W79)</f>
        <v>0</v>
      </c>
      <c r="AD79" s="50"/>
    </row>
    <row r="80" spans="3:30" x14ac:dyDescent="0.3">
      <c r="C80" s="15"/>
      <c r="D80" s="15"/>
      <c r="K80" s="50">
        <f>_xlfn.XLOOKUP(Viljelykiertosuunnittelupohja!E80,Kasvit,Myyntikasvi,Viljelykiertosuunnittelupohja!E80)</f>
        <v>0</v>
      </c>
      <c r="L80" s="50"/>
      <c r="M80" s="50">
        <f>_xlfn.XLOOKUP(Viljelykiertosuunnittelupohja!G80,Kasvit,Myyntikasvi,Viljelykiertosuunnittelupohja!G80)</f>
        <v>0</v>
      </c>
      <c r="N80" s="50"/>
      <c r="O80" s="50">
        <f>_xlfn.XLOOKUP(Viljelykiertosuunnittelupohja!I80,Kasvit,Myyntikasvi,Viljelykiertosuunnittelupohja!I80)</f>
        <v>0</v>
      </c>
      <c r="P80" s="50"/>
      <c r="Q80" s="50">
        <f>_xlfn.XLOOKUP(Viljelykiertosuunnittelupohja!K80,Kasvit,Myyntikasvi,Viljelykiertosuunnittelupohja!K80)</f>
        <v>0</v>
      </c>
      <c r="R80" s="50"/>
      <c r="S80" s="50">
        <f>_xlfn.XLOOKUP(Viljelykiertosuunnittelupohja!M80,Kasvit,Myyntikasvi,Viljelykiertosuunnittelupohja!M80)</f>
        <v>0</v>
      </c>
      <c r="T80" s="50"/>
      <c r="U80" s="50">
        <f>_xlfn.XLOOKUP(Viljelykiertosuunnittelupohja!O80,Kasvit,Myyntikasvi,Viljelykiertosuunnittelupohja!O80)</f>
        <v>0</v>
      </c>
      <c r="V80" s="50"/>
      <c r="W80" s="50">
        <f>_xlfn.XLOOKUP(Viljelykiertosuunnittelupohja!Q80,Kasvit,Myyntikasvi,Viljelykiertosuunnittelupohja!Q80)</f>
        <v>0</v>
      </c>
      <c r="X80" s="50"/>
      <c r="Y80" s="50">
        <f>_xlfn.XLOOKUP(Viljelykiertosuunnittelupohja!S80,Kasvit,Myyntikasvi,Viljelykiertosuunnittelupohja!S80)</f>
        <v>0</v>
      </c>
      <c r="Z80" s="50"/>
      <c r="AA80" s="50">
        <f>_xlfn.XLOOKUP(Viljelykiertosuunnittelupohja!U80,Kasvit,Myyntikasvi,Viljelykiertosuunnittelupohja!U80)</f>
        <v>0</v>
      </c>
      <c r="AB80" s="50"/>
      <c r="AC80" s="50">
        <f>_xlfn.XLOOKUP(Viljelykiertosuunnittelupohja!W80,Kasvit,Myyntikasvi,Viljelykiertosuunnittelupohja!W80)</f>
        <v>0</v>
      </c>
      <c r="AD80" s="50"/>
    </row>
    <row r="81" spans="3:30" x14ac:dyDescent="0.3">
      <c r="C81" s="15"/>
      <c r="D81" s="15"/>
      <c r="K81" s="50">
        <f>_xlfn.XLOOKUP(Viljelykiertosuunnittelupohja!E81,Kasvit,Myyntikasvi,Viljelykiertosuunnittelupohja!E81)</f>
        <v>0</v>
      </c>
      <c r="L81" s="50"/>
      <c r="M81" s="50">
        <f>_xlfn.XLOOKUP(Viljelykiertosuunnittelupohja!G81,Kasvit,Myyntikasvi,Viljelykiertosuunnittelupohja!G81)</f>
        <v>0</v>
      </c>
      <c r="N81" s="50"/>
      <c r="O81" s="50">
        <f>_xlfn.XLOOKUP(Viljelykiertosuunnittelupohja!I81,Kasvit,Myyntikasvi,Viljelykiertosuunnittelupohja!I81)</f>
        <v>0</v>
      </c>
      <c r="P81" s="50"/>
      <c r="Q81" s="50">
        <f>_xlfn.XLOOKUP(Viljelykiertosuunnittelupohja!K81,Kasvit,Myyntikasvi,Viljelykiertosuunnittelupohja!K81)</f>
        <v>0</v>
      </c>
      <c r="R81" s="50"/>
      <c r="S81" s="50">
        <f>_xlfn.XLOOKUP(Viljelykiertosuunnittelupohja!M81,Kasvit,Myyntikasvi,Viljelykiertosuunnittelupohja!M81)</f>
        <v>0</v>
      </c>
      <c r="T81" s="50"/>
      <c r="U81" s="50">
        <f>_xlfn.XLOOKUP(Viljelykiertosuunnittelupohja!O81,Kasvit,Myyntikasvi,Viljelykiertosuunnittelupohja!O81)</f>
        <v>0</v>
      </c>
      <c r="V81" s="50"/>
      <c r="W81" s="50">
        <f>_xlfn.XLOOKUP(Viljelykiertosuunnittelupohja!Q81,Kasvit,Myyntikasvi,Viljelykiertosuunnittelupohja!Q81)</f>
        <v>0</v>
      </c>
      <c r="X81" s="50"/>
      <c r="Y81" s="50">
        <f>_xlfn.XLOOKUP(Viljelykiertosuunnittelupohja!S81,Kasvit,Myyntikasvi,Viljelykiertosuunnittelupohja!S81)</f>
        <v>0</v>
      </c>
      <c r="Z81" s="50"/>
      <c r="AA81" s="50">
        <f>_xlfn.XLOOKUP(Viljelykiertosuunnittelupohja!U81,Kasvit,Myyntikasvi,Viljelykiertosuunnittelupohja!U81)</f>
        <v>0</v>
      </c>
      <c r="AB81" s="50"/>
      <c r="AC81" s="50">
        <f>_xlfn.XLOOKUP(Viljelykiertosuunnittelupohja!W81,Kasvit,Myyntikasvi,Viljelykiertosuunnittelupohja!W81)</f>
        <v>0</v>
      </c>
      <c r="AD81" s="50"/>
    </row>
    <row r="82" spans="3:30" x14ac:dyDescent="0.3">
      <c r="C82" s="15"/>
      <c r="D82" s="15"/>
      <c r="K82" s="50">
        <f>_xlfn.XLOOKUP(Viljelykiertosuunnittelupohja!E82,Kasvit,Myyntikasvi,Viljelykiertosuunnittelupohja!E82)</f>
        <v>0</v>
      </c>
      <c r="L82" s="50"/>
      <c r="M82" s="50">
        <f>_xlfn.XLOOKUP(Viljelykiertosuunnittelupohja!G82,Kasvit,Myyntikasvi,Viljelykiertosuunnittelupohja!G82)</f>
        <v>0</v>
      </c>
      <c r="N82" s="50"/>
      <c r="O82" s="50">
        <f>_xlfn.XLOOKUP(Viljelykiertosuunnittelupohja!I82,Kasvit,Myyntikasvi,Viljelykiertosuunnittelupohja!I82)</f>
        <v>0</v>
      </c>
      <c r="P82" s="50"/>
      <c r="Q82" s="50">
        <f>_xlfn.XLOOKUP(Viljelykiertosuunnittelupohja!K82,Kasvit,Myyntikasvi,Viljelykiertosuunnittelupohja!K82)</f>
        <v>0</v>
      </c>
      <c r="R82" s="50"/>
      <c r="S82" s="50">
        <f>_xlfn.XLOOKUP(Viljelykiertosuunnittelupohja!M82,Kasvit,Myyntikasvi,Viljelykiertosuunnittelupohja!M82)</f>
        <v>0</v>
      </c>
      <c r="T82" s="50"/>
      <c r="U82" s="50">
        <f>_xlfn.XLOOKUP(Viljelykiertosuunnittelupohja!O82,Kasvit,Myyntikasvi,Viljelykiertosuunnittelupohja!O82)</f>
        <v>0</v>
      </c>
      <c r="V82" s="50"/>
      <c r="W82" s="50">
        <f>_xlfn.XLOOKUP(Viljelykiertosuunnittelupohja!Q82,Kasvit,Myyntikasvi,Viljelykiertosuunnittelupohja!Q82)</f>
        <v>0</v>
      </c>
      <c r="X82" s="50"/>
      <c r="Y82" s="50">
        <f>_xlfn.XLOOKUP(Viljelykiertosuunnittelupohja!S82,Kasvit,Myyntikasvi,Viljelykiertosuunnittelupohja!S82)</f>
        <v>0</v>
      </c>
      <c r="Z82" s="50"/>
      <c r="AA82" s="50">
        <f>_xlfn.XLOOKUP(Viljelykiertosuunnittelupohja!U82,Kasvit,Myyntikasvi,Viljelykiertosuunnittelupohja!U82)</f>
        <v>0</v>
      </c>
      <c r="AB82" s="50"/>
      <c r="AC82" s="50">
        <f>_xlfn.XLOOKUP(Viljelykiertosuunnittelupohja!W82,Kasvit,Myyntikasvi,Viljelykiertosuunnittelupohja!W82)</f>
        <v>0</v>
      </c>
      <c r="AD82" s="50"/>
    </row>
    <row r="83" spans="3:30" x14ac:dyDescent="0.3">
      <c r="K83" s="50">
        <f>_xlfn.XLOOKUP(Viljelykiertosuunnittelupohja!E83,Kasvit,Myyntikasvi,Viljelykiertosuunnittelupohja!E83)</f>
        <v>0</v>
      </c>
      <c r="L83" s="50"/>
      <c r="M83" s="50">
        <f>_xlfn.XLOOKUP(Viljelykiertosuunnittelupohja!G83,Kasvit,Myyntikasvi,Viljelykiertosuunnittelupohja!G83)</f>
        <v>0</v>
      </c>
      <c r="N83" s="50"/>
      <c r="O83" s="50">
        <f>_xlfn.XLOOKUP(Viljelykiertosuunnittelupohja!I83,Kasvit,Myyntikasvi,Viljelykiertosuunnittelupohja!I83)</f>
        <v>0</v>
      </c>
      <c r="P83" s="50"/>
      <c r="Q83" s="50">
        <f>_xlfn.XLOOKUP(Viljelykiertosuunnittelupohja!K83,Kasvit,Myyntikasvi,Viljelykiertosuunnittelupohja!K83)</f>
        <v>0</v>
      </c>
      <c r="R83" s="50"/>
      <c r="S83" s="50">
        <f>_xlfn.XLOOKUP(Viljelykiertosuunnittelupohja!M83,Kasvit,Myyntikasvi,Viljelykiertosuunnittelupohja!M83)</f>
        <v>0</v>
      </c>
      <c r="T83" s="50"/>
      <c r="U83" s="50">
        <f>_xlfn.XLOOKUP(Viljelykiertosuunnittelupohja!O83,Kasvit,Myyntikasvi,Viljelykiertosuunnittelupohja!O83)</f>
        <v>0</v>
      </c>
      <c r="V83" s="50"/>
      <c r="W83" s="50">
        <f>_xlfn.XLOOKUP(Viljelykiertosuunnittelupohja!Q83,Kasvit,Myyntikasvi,Viljelykiertosuunnittelupohja!Q83)</f>
        <v>0</v>
      </c>
      <c r="X83" s="50"/>
      <c r="Y83" s="50">
        <f>_xlfn.XLOOKUP(Viljelykiertosuunnittelupohja!S83,Kasvit,Myyntikasvi,Viljelykiertosuunnittelupohja!S83)</f>
        <v>0</v>
      </c>
      <c r="Z83" s="50"/>
      <c r="AA83" s="50">
        <f>_xlfn.XLOOKUP(Viljelykiertosuunnittelupohja!U83,Kasvit,Myyntikasvi,Viljelykiertosuunnittelupohja!U83)</f>
        <v>0</v>
      </c>
      <c r="AB83" s="50"/>
      <c r="AC83" s="50">
        <f>_xlfn.XLOOKUP(Viljelykiertosuunnittelupohja!W83,Kasvit,Myyntikasvi,Viljelykiertosuunnittelupohja!W83)</f>
        <v>0</v>
      </c>
      <c r="AD83" s="50"/>
    </row>
    <row r="84" spans="3:30" x14ac:dyDescent="0.3">
      <c r="K84" s="50">
        <f>_xlfn.XLOOKUP(Viljelykiertosuunnittelupohja!E84,Kasvit,Myyntikasvi,Viljelykiertosuunnittelupohja!E84)</f>
        <v>0</v>
      </c>
      <c r="L84" s="50"/>
      <c r="M84" s="50">
        <f>_xlfn.XLOOKUP(Viljelykiertosuunnittelupohja!G84,Kasvit,Myyntikasvi,Viljelykiertosuunnittelupohja!G84)</f>
        <v>0</v>
      </c>
      <c r="N84" s="50"/>
      <c r="O84" s="50">
        <f>_xlfn.XLOOKUP(Viljelykiertosuunnittelupohja!I84,Kasvit,Myyntikasvi,Viljelykiertosuunnittelupohja!I84)</f>
        <v>0</v>
      </c>
      <c r="P84" s="50"/>
      <c r="Q84" s="50">
        <f>_xlfn.XLOOKUP(Viljelykiertosuunnittelupohja!K84,Kasvit,Myyntikasvi,Viljelykiertosuunnittelupohja!K84)</f>
        <v>0</v>
      </c>
      <c r="R84" s="50"/>
      <c r="S84" s="50">
        <f>_xlfn.XLOOKUP(Viljelykiertosuunnittelupohja!M84,Kasvit,Myyntikasvi,Viljelykiertosuunnittelupohja!M84)</f>
        <v>0</v>
      </c>
      <c r="T84" s="50"/>
      <c r="U84" s="50">
        <f>_xlfn.XLOOKUP(Viljelykiertosuunnittelupohja!O84,Kasvit,Myyntikasvi,Viljelykiertosuunnittelupohja!O84)</f>
        <v>0</v>
      </c>
      <c r="V84" s="50"/>
      <c r="W84" s="50">
        <f>_xlfn.XLOOKUP(Viljelykiertosuunnittelupohja!Q84,Kasvit,Myyntikasvi,Viljelykiertosuunnittelupohja!Q84)</f>
        <v>0</v>
      </c>
      <c r="X84" s="50"/>
      <c r="Y84" s="50">
        <f>_xlfn.XLOOKUP(Viljelykiertosuunnittelupohja!S84,Kasvit,Myyntikasvi,Viljelykiertosuunnittelupohja!S84)</f>
        <v>0</v>
      </c>
      <c r="Z84" s="50"/>
      <c r="AA84" s="50">
        <f>_xlfn.XLOOKUP(Viljelykiertosuunnittelupohja!U84,Kasvit,Myyntikasvi,Viljelykiertosuunnittelupohja!U84)</f>
        <v>0</v>
      </c>
      <c r="AB84" s="50"/>
      <c r="AC84" s="50">
        <f>_xlfn.XLOOKUP(Viljelykiertosuunnittelupohja!W84,Kasvit,Myyntikasvi,Viljelykiertosuunnittelupohja!W84)</f>
        <v>0</v>
      </c>
      <c r="AD84" s="50"/>
    </row>
    <row r="85" spans="3:30" x14ac:dyDescent="0.3">
      <c r="K85" s="50">
        <f>_xlfn.XLOOKUP(Viljelykiertosuunnittelupohja!E85,Kasvit,Myyntikasvi,Viljelykiertosuunnittelupohja!E85)</f>
        <v>0</v>
      </c>
      <c r="L85" s="50"/>
      <c r="M85" s="50">
        <f>_xlfn.XLOOKUP(Viljelykiertosuunnittelupohja!G85,Kasvit,Myyntikasvi,Viljelykiertosuunnittelupohja!G85)</f>
        <v>0</v>
      </c>
      <c r="N85" s="50"/>
      <c r="O85" s="50">
        <f>_xlfn.XLOOKUP(Viljelykiertosuunnittelupohja!I85,Kasvit,Myyntikasvi,Viljelykiertosuunnittelupohja!I85)</f>
        <v>0</v>
      </c>
      <c r="P85" s="50"/>
      <c r="Q85" s="50">
        <f>_xlfn.XLOOKUP(Viljelykiertosuunnittelupohja!K85,Kasvit,Myyntikasvi,Viljelykiertosuunnittelupohja!K85)</f>
        <v>0</v>
      </c>
      <c r="R85" s="50"/>
      <c r="S85" s="50">
        <f>_xlfn.XLOOKUP(Viljelykiertosuunnittelupohja!M85,Kasvit,Myyntikasvi,Viljelykiertosuunnittelupohja!M85)</f>
        <v>0</v>
      </c>
      <c r="T85" s="50"/>
      <c r="U85" s="50">
        <f>_xlfn.XLOOKUP(Viljelykiertosuunnittelupohja!O85,Kasvit,Myyntikasvi,Viljelykiertosuunnittelupohja!O85)</f>
        <v>0</v>
      </c>
      <c r="V85" s="50"/>
      <c r="W85" s="50">
        <f>_xlfn.XLOOKUP(Viljelykiertosuunnittelupohja!Q85,Kasvit,Myyntikasvi,Viljelykiertosuunnittelupohja!Q85)</f>
        <v>0</v>
      </c>
      <c r="X85" s="50"/>
      <c r="Y85" s="50">
        <f>_xlfn.XLOOKUP(Viljelykiertosuunnittelupohja!S85,Kasvit,Myyntikasvi,Viljelykiertosuunnittelupohja!S85)</f>
        <v>0</v>
      </c>
      <c r="Z85" s="50"/>
      <c r="AA85" s="50">
        <f>_xlfn.XLOOKUP(Viljelykiertosuunnittelupohja!U85,Kasvit,Myyntikasvi,Viljelykiertosuunnittelupohja!U85)</f>
        <v>0</v>
      </c>
      <c r="AB85" s="50"/>
      <c r="AC85" s="50">
        <f>_xlfn.XLOOKUP(Viljelykiertosuunnittelupohja!W85,Kasvit,Myyntikasvi,Viljelykiertosuunnittelupohja!W85)</f>
        <v>0</v>
      </c>
      <c r="AD85" s="50"/>
    </row>
    <row r="86" spans="3:30" x14ac:dyDescent="0.3">
      <c r="K86" s="50">
        <f>_xlfn.XLOOKUP(Viljelykiertosuunnittelupohja!E86,Kasvit,Myyntikasvi,Viljelykiertosuunnittelupohja!E86)</f>
        <v>0</v>
      </c>
      <c r="L86" s="50"/>
      <c r="M86" s="50">
        <f>_xlfn.XLOOKUP(Viljelykiertosuunnittelupohja!G86,Kasvit,Myyntikasvi,Viljelykiertosuunnittelupohja!G86)</f>
        <v>0</v>
      </c>
      <c r="N86" s="50"/>
      <c r="O86" s="50">
        <f>_xlfn.XLOOKUP(Viljelykiertosuunnittelupohja!I86,Kasvit,Myyntikasvi,Viljelykiertosuunnittelupohja!I86)</f>
        <v>0</v>
      </c>
      <c r="P86" s="50"/>
      <c r="Q86" s="50">
        <f>_xlfn.XLOOKUP(Viljelykiertosuunnittelupohja!K86,Kasvit,Myyntikasvi,Viljelykiertosuunnittelupohja!K86)</f>
        <v>0</v>
      </c>
      <c r="R86" s="50"/>
      <c r="S86" s="50">
        <f>_xlfn.XLOOKUP(Viljelykiertosuunnittelupohja!M86,Kasvit,Myyntikasvi,Viljelykiertosuunnittelupohja!M86)</f>
        <v>0</v>
      </c>
      <c r="T86" s="50"/>
      <c r="U86" s="50">
        <f>_xlfn.XLOOKUP(Viljelykiertosuunnittelupohja!O86,Kasvit,Myyntikasvi,Viljelykiertosuunnittelupohja!O86)</f>
        <v>0</v>
      </c>
      <c r="V86" s="50"/>
      <c r="W86" s="50">
        <f>_xlfn.XLOOKUP(Viljelykiertosuunnittelupohja!Q86,Kasvit,Myyntikasvi,Viljelykiertosuunnittelupohja!Q86)</f>
        <v>0</v>
      </c>
      <c r="X86" s="50"/>
      <c r="Y86" s="50">
        <f>_xlfn.XLOOKUP(Viljelykiertosuunnittelupohja!S86,Kasvit,Myyntikasvi,Viljelykiertosuunnittelupohja!S86)</f>
        <v>0</v>
      </c>
      <c r="Z86" s="50"/>
      <c r="AA86" s="50">
        <f>_xlfn.XLOOKUP(Viljelykiertosuunnittelupohja!U86,Kasvit,Myyntikasvi,Viljelykiertosuunnittelupohja!U86)</f>
        <v>0</v>
      </c>
      <c r="AB86" s="50"/>
      <c r="AC86" s="50">
        <f>_xlfn.XLOOKUP(Viljelykiertosuunnittelupohja!W86,Kasvit,Myyntikasvi,Viljelykiertosuunnittelupohja!W86)</f>
        <v>0</v>
      </c>
      <c r="AD86" s="50"/>
    </row>
    <row r="87" spans="3:30" x14ac:dyDescent="0.3">
      <c r="K87" s="50">
        <f>_xlfn.XLOOKUP(Viljelykiertosuunnittelupohja!E87,Kasvit,Myyntikasvi,Viljelykiertosuunnittelupohja!E87)</f>
        <v>0</v>
      </c>
      <c r="L87" s="50"/>
      <c r="M87" s="50">
        <f>_xlfn.XLOOKUP(Viljelykiertosuunnittelupohja!G87,Kasvit,Myyntikasvi,Viljelykiertosuunnittelupohja!G87)</f>
        <v>0</v>
      </c>
      <c r="N87" s="50"/>
      <c r="O87" s="50">
        <f>_xlfn.XLOOKUP(Viljelykiertosuunnittelupohja!I87,Kasvit,Myyntikasvi,Viljelykiertosuunnittelupohja!I87)</f>
        <v>0</v>
      </c>
      <c r="P87" s="50"/>
      <c r="Q87" s="50">
        <f>_xlfn.XLOOKUP(Viljelykiertosuunnittelupohja!K87,Kasvit,Myyntikasvi,Viljelykiertosuunnittelupohja!K87)</f>
        <v>0</v>
      </c>
      <c r="R87" s="50"/>
      <c r="S87" s="50">
        <f>_xlfn.XLOOKUP(Viljelykiertosuunnittelupohja!M87,Kasvit,Myyntikasvi,Viljelykiertosuunnittelupohja!M87)</f>
        <v>0</v>
      </c>
      <c r="T87" s="50"/>
      <c r="U87" s="50">
        <f>_xlfn.XLOOKUP(Viljelykiertosuunnittelupohja!O87,Kasvit,Myyntikasvi,Viljelykiertosuunnittelupohja!O87)</f>
        <v>0</v>
      </c>
      <c r="V87" s="50"/>
      <c r="W87" s="50">
        <f>_xlfn.XLOOKUP(Viljelykiertosuunnittelupohja!Q87,Kasvit,Myyntikasvi,Viljelykiertosuunnittelupohja!Q87)</f>
        <v>0</v>
      </c>
      <c r="X87" s="50"/>
      <c r="Y87" s="50">
        <f>_xlfn.XLOOKUP(Viljelykiertosuunnittelupohja!S87,Kasvit,Myyntikasvi,Viljelykiertosuunnittelupohja!S87)</f>
        <v>0</v>
      </c>
      <c r="Z87" s="50"/>
      <c r="AA87" s="50">
        <f>_xlfn.XLOOKUP(Viljelykiertosuunnittelupohja!U87,Kasvit,Myyntikasvi,Viljelykiertosuunnittelupohja!U87)</f>
        <v>0</v>
      </c>
      <c r="AB87" s="50"/>
      <c r="AC87" s="50">
        <f>_xlfn.XLOOKUP(Viljelykiertosuunnittelupohja!W87,Kasvit,Myyntikasvi,Viljelykiertosuunnittelupohja!W87)</f>
        <v>0</v>
      </c>
      <c r="AD87" s="50"/>
    </row>
    <row r="88" spans="3:30" x14ac:dyDescent="0.3">
      <c r="K88" s="50">
        <f>_xlfn.XLOOKUP(Viljelykiertosuunnittelupohja!E88,Kasvit,Myyntikasvi,Viljelykiertosuunnittelupohja!E88)</f>
        <v>0</v>
      </c>
      <c r="L88" s="50"/>
      <c r="M88" s="50">
        <f>_xlfn.XLOOKUP(Viljelykiertosuunnittelupohja!G88,Kasvit,Myyntikasvi,Viljelykiertosuunnittelupohja!G88)</f>
        <v>0</v>
      </c>
      <c r="N88" s="50"/>
      <c r="O88" s="50">
        <f>_xlfn.XLOOKUP(Viljelykiertosuunnittelupohja!I88,Kasvit,Myyntikasvi,Viljelykiertosuunnittelupohja!I88)</f>
        <v>0</v>
      </c>
      <c r="P88" s="50"/>
      <c r="Q88" s="50">
        <f>_xlfn.XLOOKUP(Viljelykiertosuunnittelupohja!K88,Kasvit,Myyntikasvi,Viljelykiertosuunnittelupohja!K88)</f>
        <v>0</v>
      </c>
      <c r="R88" s="50"/>
      <c r="S88" s="50">
        <f>_xlfn.XLOOKUP(Viljelykiertosuunnittelupohja!M88,Kasvit,Myyntikasvi,Viljelykiertosuunnittelupohja!M88)</f>
        <v>0</v>
      </c>
      <c r="T88" s="50"/>
      <c r="U88" s="50">
        <f>_xlfn.XLOOKUP(Viljelykiertosuunnittelupohja!O88,Kasvit,Myyntikasvi,Viljelykiertosuunnittelupohja!O88)</f>
        <v>0</v>
      </c>
      <c r="V88" s="50"/>
      <c r="W88" s="50">
        <f>_xlfn.XLOOKUP(Viljelykiertosuunnittelupohja!Q88,Kasvit,Myyntikasvi,Viljelykiertosuunnittelupohja!Q88)</f>
        <v>0</v>
      </c>
      <c r="X88" s="50"/>
      <c r="Y88" s="50">
        <f>_xlfn.XLOOKUP(Viljelykiertosuunnittelupohja!S88,Kasvit,Myyntikasvi,Viljelykiertosuunnittelupohja!S88)</f>
        <v>0</v>
      </c>
      <c r="Z88" s="50"/>
      <c r="AA88" s="50">
        <f>_xlfn.XLOOKUP(Viljelykiertosuunnittelupohja!U88,Kasvit,Myyntikasvi,Viljelykiertosuunnittelupohja!U88)</f>
        <v>0</v>
      </c>
      <c r="AB88" s="50"/>
      <c r="AC88" s="50">
        <f>_xlfn.XLOOKUP(Viljelykiertosuunnittelupohja!W88,Kasvit,Myyntikasvi,Viljelykiertosuunnittelupohja!W88)</f>
        <v>0</v>
      </c>
      <c r="AD88" s="50"/>
    </row>
    <row r="89" spans="3:30" x14ac:dyDescent="0.3">
      <c r="K89" s="50">
        <f>_xlfn.XLOOKUP(Viljelykiertosuunnittelupohja!E89,Kasvit,Myyntikasvi,Viljelykiertosuunnittelupohja!E89)</f>
        <v>0</v>
      </c>
      <c r="L89" s="50"/>
      <c r="M89" s="50">
        <f>_xlfn.XLOOKUP(Viljelykiertosuunnittelupohja!G89,Kasvit,Myyntikasvi,Viljelykiertosuunnittelupohja!G89)</f>
        <v>0</v>
      </c>
      <c r="N89" s="50"/>
      <c r="O89" s="50">
        <f>_xlfn.XLOOKUP(Viljelykiertosuunnittelupohja!I89,Kasvit,Myyntikasvi,Viljelykiertosuunnittelupohja!I89)</f>
        <v>0</v>
      </c>
      <c r="P89" s="50"/>
      <c r="Q89" s="50">
        <f>_xlfn.XLOOKUP(Viljelykiertosuunnittelupohja!K89,Kasvit,Myyntikasvi,Viljelykiertosuunnittelupohja!K89)</f>
        <v>0</v>
      </c>
      <c r="R89" s="50"/>
      <c r="S89" s="50">
        <f>_xlfn.XLOOKUP(Viljelykiertosuunnittelupohja!M89,Kasvit,Myyntikasvi,Viljelykiertosuunnittelupohja!M89)</f>
        <v>0</v>
      </c>
      <c r="T89" s="50"/>
      <c r="U89" s="50">
        <f>_xlfn.XLOOKUP(Viljelykiertosuunnittelupohja!O89,Kasvit,Myyntikasvi,Viljelykiertosuunnittelupohja!O89)</f>
        <v>0</v>
      </c>
      <c r="V89" s="50"/>
      <c r="W89" s="50">
        <f>_xlfn.XLOOKUP(Viljelykiertosuunnittelupohja!Q89,Kasvit,Myyntikasvi,Viljelykiertosuunnittelupohja!Q89)</f>
        <v>0</v>
      </c>
      <c r="X89" s="50"/>
      <c r="Y89" s="50">
        <f>_xlfn.XLOOKUP(Viljelykiertosuunnittelupohja!S89,Kasvit,Myyntikasvi,Viljelykiertosuunnittelupohja!S89)</f>
        <v>0</v>
      </c>
      <c r="Z89" s="50"/>
      <c r="AA89" s="50">
        <f>_xlfn.XLOOKUP(Viljelykiertosuunnittelupohja!U89,Kasvit,Myyntikasvi,Viljelykiertosuunnittelupohja!U89)</f>
        <v>0</v>
      </c>
      <c r="AB89" s="50"/>
      <c r="AC89" s="50">
        <f>_xlfn.XLOOKUP(Viljelykiertosuunnittelupohja!W89,Kasvit,Myyntikasvi,Viljelykiertosuunnittelupohja!W89)</f>
        <v>0</v>
      </c>
      <c r="AD89" s="50"/>
    </row>
    <row r="90" spans="3:30" x14ac:dyDescent="0.3">
      <c r="K90" s="50">
        <f>_xlfn.XLOOKUP(Viljelykiertosuunnittelupohja!E90,Kasvit,Myyntikasvi,Viljelykiertosuunnittelupohja!E90)</f>
        <v>0</v>
      </c>
      <c r="L90" s="50"/>
      <c r="M90" s="50">
        <f>_xlfn.XLOOKUP(Viljelykiertosuunnittelupohja!G90,Kasvit,Myyntikasvi,Viljelykiertosuunnittelupohja!G90)</f>
        <v>0</v>
      </c>
      <c r="N90" s="50"/>
      <c r="O90" s="50">
        <f>_xlfn.XLOOKUP(Viljelykiertosuunnittelupohja!I90,Kasvit,Myyntikasvi,Viljelykiertosuunnittelupohja!I90)</f>
        <v>0</v>
      </c>
      <c r="P90" s="50"/>
      <c r="Q90" s="50">
        <f>_xlfn.XLOOKUP(Viljelykiertosuunnittelupohja!K90,Kasvit,Myyntikasvi,Viljelykiertosuunnittelupohja!K90)</f>
        <v>0</v>
      </c>
      <c r="R90" s="50"/>
      <c r="S90" s="50">
        <f>_xlfn.XLOOKUP(Viljelykiertosuunnittelupohja!M90,Kasvit,Myyntikasvi,Viljelykiertosuunnittelupohja!M90)</f>
        <v>0</v>
      </c>
      <c r="T90" s="50"/>
      <c r="U90" s="50">
        <f>_xlfn.XLOOKUP(Viljelykiertosuunnittelupohja!O90,Kasvit,Myyntikasvi,Viljelykiertosuunnittelupohja!O90)</f>
        <v>0</v>
      </c>
      <c r="V90" s="50"/>
      <c r="W90" s="50">
        <f>_xlfn.XLOOKUP(Viljelykiertosuunnittelupohja!Q90,Kasvit,Myyntikasvi,Viljelykiertosuunnittelupohja!Q90)</f>
        <v>0</v>
      </c>
      <c r="X90" s="50"/>
      <c r="Y90" s="50">
        <f>_xlfn.XLOOKUP(Viljelykiertosuunnittelupohja!S90,Kasvit,Myyntikasvi,Viljelykiertosuunnittelupohja!S90)</f>
        <v>0</v>
      </c>
      <c r="Z90" s="50"/>
      <c r="AA90" s="50">
        <f>_xlfn.XLOOKUP(Viljelykiertosuunnittelupohja!U90,Kasvit,Myyntikasvi,Viljelykiertosuunnittelupohja!U90)</f>
        <v>0</v>
      </c>
      <c r="AB90" s="50"/>
      <c r="AC90" s="50">
        <f>_xlfn.XLOOKUP(Viljelykiertosuunnittelupohja!W90,Kasvit,Myyntikasvi,Viljelykiertosuunnittelupohja!W90)</f>
        <v>0</v>
      </c>
      <c r="AD90" s="50"/>
    </row>
    <row r="91" spans="3:30" x14ac:dyDescent="0.3">
      <c r="K91" s="50">
        <f>_xlfn.XLOOKUP(Viljelykiertosuunnittelupohja!E91,Kasvit,Myyntikasvi,Viljelykiertosuunnittelupohja!E91)</f>
        <v>0</v>
      </c>
      <c r="L91" s="50"/>
      <c r="M91" s="50">
        <f>_xlfn.XLOOKUP(Viljelykiertosuunnittelupohja!G91,Kasvit,Myyntikasvi,Viljelykiertosuunnittelupohja!G91)</f>
        <v>0</v>
      </c>
      <c r="N91" s="50"/>
      <c r="O91" s="50">
        <f>_xlfn.XLOOKUP(Viljelykiertosuunnittelupohja!I91,Kasvit,Myyntikasvi,Viljelykiertosuunnittelupohja!I91)</f>
        <v>0</v>
      </c>
      <c r="P91" s="50"/>
      <c r="Q91" s="50">
        <f>_xlfn.XLOOKUP(Viljelykiertosuunnittelupohja!K91,Kasvit,Myyntikasvi,Viljelykiertosuunnittelupohja!K91)</f>
        <v>0</v>
      </c>
      <c r="R91" s="50"/>
      <c r="S91" s="50">
        <f>_xlfn.XLOOKUP(Viljelykiertosuunnittelupohja!M91,Kasvit,Myyntikasvi,Viljelykiertosuunnittelupohja!M91)</f>
        <v>0</v>
      </c>
      <c r="T91" s="50"/>
      <c r="U91" s="50">
        <f>_xlfn.XLOOKUP(Viljelykiertosuunnittelupohja!O91,Kasvit,Myyntikasvi,Viljelykiertosuunnittelupohja!O91)</f>
        <v>0</v>
      </c>
      <c r="V91" s="50"/>
      <c r="W91" s="50">
        <f>_xlfn.XLOOKUP(Viljelykiertosuunnittelupohja!Q91,Kasvit,Myyntikasvi,Viljelykiertosuunnittelupohja!Q91)</f>
        <v>0</v>
      </c>
      <c r="X91" s="50"/>
      <c r="Y91" s="50">
        <f>_xlfn.XLOOKUP(Viljelykiertosuunnittelupohja!S91,Kasvit,Myyntikasvi,Viljelykiertosuunnittelupohja!S91)</f>
        <v>0</v>
      </c>
      <c r="Z91" s="50"/>
      <c r="AA91" s="50">
        <f>_xlfn.XLOOKUP(Viljelykiertosuunnittelupohja!U91,Kasvit,Myyntikasvi,Viljelykiertosuunnittelupohja!U91)</f>
        <v>0</v>
      </c>
      <c r="AB91" s="50"/>
      <c r="AC91" s="50">
        <f>_xlfn.XLOOKUP(Viljelykiertosuunnittelupohja!W91,Kasvit,Myyntikasvi,Viljelykiertosuunnittelupohja!W91)</f>
        <v>0</v>
      </c>
      <c r="AD91" s="50"/>
    </row>
    <row r="92" spans="3:30" x14ac:dyDescent="0.3">
      <c r="K92" s="50">
        <f>_xlfn.XLOOKUP(Viljelykiertosuunnittelupohja!E92,Kasvit,Myyntikasvi,Viljelykiertosuunnittelupohja!E92)</f>
        <v>0</v>
      </c>
      <c r="L92" s="50"/>
      <c r="M92" s="50">
        <f>_xlfn.XLOOKUP(Viljelykiertosuunnittelupohja!G92,Kasvit,Myyntikasvi,Viljelykiertosuunnittelupohja!G92)</f>
        <v>0</v>
      </c>
      <c r="N92" s="50"/>
      <c r="O92" s="50">
        <f>_xlfn.XLOOKUP(Viljelykiertosuunnittelupohja!I92,Kasvit,Myyntikasvi,Viljelykiertosuunnittelupohja!I92)</f>
        <v>0</v>
      </c>
      <c r="P92" s="50"/>
      <c r="Q92" s="50">
        <f>_xlfn.XLOOKUP(Viljelykiertosuunnittelupohja!K92,Kasvit,Myyntikasvi,Viljelykiertosuunnittelupohja!K92)</f>
        <v>0</v>
      </c>
      <c r="R92" s="50"/>
      <c r="S92" s="50">
        <f>_xlfn.XLOOKUP(Viljelykiertosuunnittelupohja!M92,Kasvit,Myyntikasvi,Viljelykiertosuunnittelupohja!M92)</f>
        <v>0</v>
      </c>
      <c r="T92" s="50"/>
      <c r="U92" s="50">
        <f>_xlfn.XLOOKUP(Viljelykiertosuunnittelupohja!O92,Kasvit,Myyntikasvi,Viljelykiertosuunnittelupohja!O92)</f>
        <v>0</v>
      </c>
      <c r="V92" s="50"/>
      <c r="W92" s="50">
        <f>_xlfn.XLOOKUP(Viljelykiertosuunnittelupohja!Q92,Kasvit,Myyntikasvi,Viljelykiertosuunnittelupohja!Q92)</f>
        <v>0</v>
      </c>
      <c r="X92" s="50"/>
      <c r="Y92" s="50">
        <f>_xlfn.XLOOKUP(Viljelykiertosuunnittelupohja!S92,Kasvit,Myyntikasvi,Viljelykiertosuunnittelupohja!S92)</f>
        <v>0</v>
      </c>
      <c r="Z92" s="50"/>
      <c r="AA92" s="50">
        <f>_xlfn.XLOOKUP(Viljelykiertosuunnittelupohja!U92,Kasvit,Myyntikasvi,Viljelykiertosuunnittelupohja!U92)</f>
        <v>0</v>
      </c>
      <c r="AB92" s="50"/>
      <c r="AC92" s="50">
        <f>_xlfn.XLOOKUP(Viljelykiertosuunnittelupohja!W92,Kasvit,Myyntikasvi,Viljelykiertosuunnittelupohja!W92)</f>
        <v>0</v>
      </c>
      <c r="AD92" s="50"/>
    </row>
    <row r="93" spans="3:30" x14ac:dyDescent="0.3">
      <c r="K93" s="50">
        <f>_xlfn.XLOOKUP(Viljelykiertosuunnittelupohja!E93,Kasvit,Myyntikasvi,Viljelykiertosuunnittelupohja!E93)</f>
        <v>0</v>
      </c>
      <c r="L93" s="50"/>
      <c r="M93" s="50">
        <f>_xlfn.XLOOKUP(Viljelykiertosuunnittelupohja!G93,Kasvit,Myyntikasvi,Viljelykiertosuunnittelupohja!G93)</f>
        <v>0</v>
      </c>
      <c r="N93" s="50"/>
      <c r="O93" s="50">
        <f>_xlfn.XLOOKUP(Viljelykiertosuunnittelupohja!I93,Kasvit,Myyntikasvi,Viljelykiertosuunnittelupohja!I93)</f>
        <v>0</v>
      </c>
      <c r="P93" s="50"/>
      <c r="Q93" s="50">
        <f>_xlfn.XLOOKUP(Viljelykiertosuunnittelupohja!K93,Kasvit,Myyntikasvi,Viljelykiertosuunnittelupohja!K93)</f>
        <v>0</v>
      </c>
      <c r="R93" s="50"/>
      <c r="S93" s="50">
        <f>_xlfn.XLOOKUP(Viljelykiertosuunnittelupohja!M93,Kasvit,Myyntikasvi,Viljelykiertosuunnittelupohja!M93)</f>
        <v>0</v>
      </c>
      <c r="T93" s="50"/>
      <c r="U93" s="50">
        <f>_xlfn.XLOOKUP(Viljelykiertosuunnittelupohja!O93,Kasvit,Myyntikasvi,Viljelykiertosuunnittelupohja!O93)</f>
        <v>0</v>
      </c>
      <c r="V93" s="50"/>
      <c r="W93" s="50">
        <f>_xlfn.XLOOKUP(Viljelykiertosuunnittelupohja!Q93,Kasvit,Myyntikasvi,Viljelykiertosuunnittelupohja!Q93)</f>
        <v>0</v>
      </c>
      <c r="X93" s="50"/>
      <c r="Y93" s="50">
        <f>_xlfn.XLOOKUP(Viljelykiertosuunnittelupohja!S93,Kasvit,Myyntikasvi,Viljelykiertosuunnittelupohja!S93)</f>
        <v>0</v>
      </c>
      <c r="Z93" s="50"/>
      <c r="AA93" s="50">
        <f>_xlfn.XLOOKUP(Viljelykiertosuunnittelupohja!U93,Kasvit,Myyntikasvi,Viljelykiertosuunnittelupohja!U93)</f>
        <v>0</v>
      </c>
      <c r="AB93" s="50"/>
      <c r="AC93" s="50">
        <f>_xlfn.XLOOKUP(Viljelykiertosuunnittelupohja!W93,Kasvit,Myyntikasvi,Viljelykiertosuunnittelupohja!W93)</f>
        <v>0</v>
      </c>
      <c r="AD93" s="50"/>
    </row>
    <row r="94" spans="3:30" x14ac:dyDescent="0.3">
      <c r="K94" s="50">
        <f>_xlfn.XLOOKUP(Viljelykiertosuunnittelupohja!E94,Kasvit,Myyntikasvi,Viljelykiertosuunnittelupohja!E94)</f>
        <v>0</v>
      </c>
      <c r="L94" s="50"/>
      <c r="M94" s="50">
        <f>_xlfn.XLOOKUP(Viljelykiertosuunnittelupohja!G94,Kasvit,Myyntikasvi,Viljelykiertosuunnittelupohja!G94)</f>
        <v>0</v>
      </c>
      <c r="N94" s="50"/>
      <c r="O94" s="50">
        <f>_xlfn.XLOOKUP(Viljelykiertosuunnittelupohja!I94,Kasvit,Myyntikasvi,Viljelykiertosuunnittelupohja!I94)</f>
        <v>0</v>
      </c>
      <c r="P94" s="50"/>
      <c r="Q94" s="50">
        <f>_xlfn.XLOOKUP(Viljelykiertosuunnittelupohja!K94,Kasvit,Myyntikasvi,Viljelykiertosuunnittelupohja!K94)</f>
        <v>0</v>
      </c>
      <c r="R94" s="50"/>
      <c r="S94" s="50">
        <f>_xlfn.XLOOKUP(Viljelykiertosuunnittelupohja!M94,Kasvit,Myyntikasvi,Viljelykiertosuunnittelupohja!M94)</f>
        <v>0</v>
      </c>
      <c r="T94" s="50"/>
      <c r="U94" s="50">
        <f>_xlfn.XLOOKUP(Viljelykiertosuunnittelupohja!O94,Kasvit,Myyntikasvi,Viljelykiertosuunnittelupohja!O94)</f>
        <v>0</v>
      </c>
      <c r="V94" s="50"/>
      <c r="W94" s="50">
        <f>_xlfn.XLOOKUP(Viljelykiertosuunnittelupohja!Q94,Kasvit,Myyntikasvi,Viljelykiertosuunnittelupohja!Q94)</f>
        <v>0</v>
      </c>
      <c r="X94" s="50"/>
      <c r="Y94" s="50">
        <f>_xlfn.XLOOKUP(Viljelykiertosuunnittelupohja!S94,Kasvit,Myyntikasvi,Viljelykiertosuunnittelupohja!S94)</f>
        <v>0</v>
      </c>
      <c r="Z94" s="50"/>
      <c r="AA94" s="50">
        <f>_xlfn.XLOOKUP(Viljelykiertosuunnittelupohja!U94,Kasvit,Myyntikasvi,Viljelykiertosuunnittelupohja!U94)</f>
        <v>0</v>
      </c>
      <c r="AB94" s="50"/>
      <c r="AC94" s="50">
        <f>_xlfn.XLOOKUP(Viljelykiertosuunnittelupohja!W94,Kasvit,Myyntikasvi,Viljelykiertosuunnittelupohja!W94)</f>
        <v>0</v>
      </c>
      <c r="AD94" s="50"/>
    </row>
    <row r="95" spans="3:30" x14ac:dyDescent="0.3">
      <c r="K95" s="50">
        <f>_xlfn.XLOOKUP(Viljelykiertosuunnittelupohja!E95,Kasvit,Myyntikasvi,Viljelykiertosuunnittelupohja!E95)</f>
        <v>0</v>
      </c>
      <c r="L95" s="50"/>
      <c r="M95" s="50">
        <f>_xlfn.XLOOKUP(Viljelykiertosuunnittelupohja!G95,Kasvit,Myyntikasvi,Viljelykiertosuunnittelupohja!G95)</f>
        <v>0</v>
      </c>
      <c r="N95" s="50"/>
      <c r="O95" s="50">
        <f>_xlfn.XLOOKUP(Viljelykiertosuunnittelupohja!I95,Kasvit,Myyntikasvi,Viljelykiertosuunnittelupohja!I95)</f>
        <v>0</v>
      </c>
      <c r="P95" s="50"/>
      <c r="Q95" s="50">
        <f>_xlfn.XLOOKUP(Viljelykiertosuunnittelupohja!K95,Kasvit,Myyntikasvi,Viljelykiertosuunnittelupohja!K95)</f>
        <v>0</v>
      </c>
      <c r="R95" s="50"/>
      <c r="S95" s="50">
        <f>_xlfn.XLOOKUP(Viljelykiertosuunnittelupohja!M95,Kasvit,Myyntikasvi,Viljelykiertosuunnittelupohja!M95)</f>
        <v>0</v>
      </c>
      <c r="T95" s="50"/>
      <c r="U95" s="50">
        <f>_xlfn.XLOOKUP(Viljelykiertosuunnittelupohja!O95,Kasvit,Myyntikasvi,Viljelykiertosuunnittelupohja!O95)</f>
        <v>0</v>
      </c>
      <c r="V95" s="50"/>
      <c r="W95" s="50">
        <f>_xlfn.XLOOKUP(Viljelykiertosuunnittelupohja!Q95,Kasvit,Myyntikasvi,Viljelykiertosuunnittelupohja!Q95)</f>
        <v>0</v>
      </c>
      <c r="X95" s="50"/>
      <c r="Y95" s="50">
        <f>_xlfn.XLOOKUP(Viljelykiertosuunnittelupohja!S95,Kasvit,Myyntikasvi,Viljelykiertosuunnittelupohja!S95)</f>
        <v>0</v>
      </c>
      <c r="Z95" s="50"/>
      <c r="AA95" s="50">
        <f>_xlfn.XLOOKUP(Viljelykiertosuunnittelupohja!U95,Kasvit,Myyntikasvi,Viljelykiertosuunnittelupohja!U95)</f>
        <v>0</v>
      </c>
      <c r="AB95" s="50"/>
      <c r="AC95" s="50">
        <f>_xlfn.XLOOKUP(Viljelykiertosuunnittelupohja!W95,Kasvit,Myyntikasvi,Viljelykiertosuunnittelupohja!W95)</f>
        <v>0</v>
      </c>
      <c r="AD95" s="50"/>
    </row>
    <row r="96" spans="3:30" x14ac:dyDescent="0.3">
      <c r="K96" s="50">
        <f>_xlfn.XLOOKUP(Viljelykiertosuunnittelupohja!E96,Kasvit,Myyntikasvi,Viljelykiertosuunnittelupohja!E96)</f>
        <v>0</v>
      </c>
      <c r="L96" s="50"/>
      <c r="M96" s="50">
        <f>_xlfn.XLOOKUP(Viljelykiertosuunnittelupohja!G96,Kasvit,Myyntikasvi,Viljelykiertosuunnittelupohja!G96)</f>
        <v>0</v>
      </c>
      <c r="N96" s="50"/>
      <c r="O96" s="50">
        <f>_xlfn.XLOOKUP(Viljelykiertosuunnittelupohja!I96,Kasvit,Myyntikasvi,Viljelykiertosuunnittelupohja!I96)</f>
        <v>0</v>
      </c>
      <c r="P96" s="50"/>
      <c r="Q96" s="50">
        <f>_xlfn.XLOOKUP(Viljelykiertosuunnittelupohja!K96,Kasvit,Myyntikasvi,Viljelykiertosuunnittelupohja!K96)</f>
        <v>0</v>
      </c>
      <c r="R96" s="50"/>
      <c r="S96" s="50">
        <f>_xlfn.XLOOKUP(Viljelykiertosuunnittelupohja!M96,Kasvit,Myyntikasvi,Viljelykiertosuunnittelupohja!M96)</f>
        <v>0</v>
      </c>
      <c r="T96" s="50"/>
      <c r="U96" s="50">
        <f>_xlfn.XLOOKUP(Viljelykiertosuunnittelupohja!O96,Kasvit,Myyntikasvi,Viljelykiertosuunnittelupohja!O96)</f>
        <v>0</v>
      </c>
      <c r="V96" s="50"/>
      <c r="W96" s="50">
        <f>_xlfn.XLOOKUP(Viljelykiertosuunnittelupohja!Q96,Kasvit,Myyntikasvi,Viljelykiertosuunnittelupohja!Q96)</f>
        <v>0</v>
      </c>
      <c r="X96" s="50"/>
      <c r="Y96" s="50">
        <f>_xlfn.XLOOKUP(Viljelykiertosuunnittelupohja!S96,Kasvit,Myyntikasvi,Viljelykiertosuunnittelupohja!S96)</f>
        <v>0</v>
      </c>
      <c r="Z96" s="50"/>
      <c r="AA96" s="50">
        <f>_xlfn.XLOOKUP(Viljelykiertosuunnittelupohja!U96,Kasvit,Myyntikasvi,Viljelykiertosuunnittelupohja!U96)</f>
        <v>0</v>
      </c>
      <c r="AB96" s="50"/>
      <c r="AC96" s="50">
        <f>_xlfn.XLOOKUP(Viljelykiertosuunnittelupohja!W96,Kasvit,Myyntikasvi,Viljelykiertosuunnittelupohja!W96)</f>
        <v>0</v>
      </c>
      <c r="AD96" s="50"/>
    </row>
    <row r="97" spans="11:30" x14ac:dyDescent="0.3">
      <c r="K97" s="50">
        <f>_xlfn.XLOOKUP(Viljelykiertosuunnittelupohja!E97,Kasvit,Myyntikasvi,Viljelykiertosuunnittelupohja!E97)</f>
        <v>0</v>
      </c>
      <c r="L97" s="50"/>
      <c r="M97" s="50">
        <f>_xlfn.XLOOKUP(Viljelykiertosuunnittelupohja!G97,Kasvit,Myyntikasvi,Viljelykiertosuunnittelupohja!G97)</f>
        <v>0</v>
      </c>
      <c r="N97" s="50"/>
      <c r="O97" s="50">
        <f>_xlfn.XLOOKUP(Viljelykiertosuunnittelupohja!I97,Kasvit,Myyntikasvi,Viljelykiertosuunnittelupohja!I97)</f>
        <v>0</v>
      </c>
      <c r="P97" s="50"/>
      <c r="Q97" s="50">
        <f>_xlfn.XLOOKUP(Viljelykiertosuunnittelupohja!K97,Kasvit,Myyntikasvi,Viljelykiertosuunnittelupohja!K97)</f>
        <v>0</v>
      </c>
      <c r="R97" s="50"/>
      <c r="S97" s="50">
        <f>_xlfn.XLOOKUP(Viljelykiertosuunnittelupohja!M97,Kasvit,Myyntikasvi,Viljelykiertosuunnittelupohja!M97)</f>
        <v>0</v>
      </c>
      <c r="T97" s="50"/>
      <c r="U97" s="50">
        <f>_xlfn.XLOOKUP(Viljelykiertosuunnittelupohja!O97,Kasvit,Myyntikasvi,Viljelykiertosuunnittelupohja!O97)</f>
        <v>0</v>
      </c>
      <c r="V97" s="50"/>
      <c r="W97" s="50">
        <f>_xlfn.XLOOKUP(Viljelykiertosuunnittelupohja!Q97,Kasvit,Myyntikasvi,Viljelykiertosuunnittelupohja!Q97)</f>
        <v>0</v>
      </c>
      <c r="X97" s="50"/>
      <c r="Y97" s="50">
        <f>_xlfn.XLOOKUP(Viljelykiertosuunnittelupohja!S97,Kasvit,Myyntikasvi,Viljelykiertosuunnittelupohja!S97)</f>
        <v>0</v>
      </c>
      <c r="Z97" s="50"/>
      <c r="AA97" s="50">
        <f>_xlfn.XLOOKUP(Viljelykiertosuunnittelupohja!U97,Kasvit,Myyntikasvi,Viljelykiertosuunnittelupohja!U97)</f>
        <v>0</v>
      </c>
      <c r="AB97" s="50"/>
      <c r="AC97" s="50">
        <f>_xlfn.XLOOKUP(Viljelykiertosuunnittelupohja!W97,Kasvit,Myyntikasvi,Viljelykiertosuunnittelupohja!W97)</f>
        <v>0</v>
      </c>
      <c r="AD97" s="50"/>
    </row>
    <row r="98" spans="11:30" x14ac:dyDescent="0.3">
      <c r="K98" s="50">
        <f>_xlfn.XLOOKUP(Viljelykiertosuunnittelupohja!E98,Kasvit,Myyntikasvi,Viljelykiertosuunnittelupohja!E98)</f>
        <v>0</v>
      </c>
      <c r="L98" s="50"/>
      <c r="M98" s="50">
        <f>_xlfn.XLOOKUP(Viljelykiertosuunnittelupohja!G98,Kasvit,Myyntikasvi,Viljelykiertosuunnittelupohja!G98)</f>
        <v>0</v>
      </c>
      <c r="N98" s="50"/>
      <c r="O98" s="50">
        <f>_xlfn.XLOOKUP(Viljelykiertosuunnittelupohja!I98,Kasvit,Myyntikasvi,Viljelykiertosuunnittelupohja!I98)</f>
        <v>0</v>
      </c>
      <c r="P98" s="50"/>
      <c r="Q98" s="50">
        <f>_xlfn.XLOOKUP(Viljelykiertosuunnittelupohja!K98,Kasvit,Myyntikasvi,Viljelykiertosuunnittelupohja!K98)</f>
        <v>0</v>
      </c>
      <c r="R98" s="50"/>
      <c r="S98" s="50">
        <f>_xlfn.XLOOKUP(Viljelykiertosuunnittelupohja!M98,Kasvit,Myyntikasvi,Viljelykiertosuunnittelupohja!M98)</f>
        <v>0</v>
      </c>
      <c r="T98" s="50"/>
      <c r="U98" s="50">
        <f>_xlfn.XLOOKUP(Viljelykiertosuunnittelupohja!O98,Kasvit,Myyntikasvi,Viljelykiertosuunnittelupohja!O98)</f>
        <v>0</v>
      </c>
      <c r="V98" s="50"/>
      <c r="W98" s="50">
        <f>_xlfn.XLOOKUP(Viljelykiertosuunnittelupohja!Q98,Kasvit,Myyntikasvi,Viljelykiertosuunnittelupohja!Q98)</f>
        <v>0</v>
      </c>
      <c r="X98" s="50"/>
      <c r="Y98" s="50">
        <f>_xlfn.XLOOKUP(Viljelykiertosuunnittelupohja!S98,Kasvit,Myyntikasvi,Viljelykiertosuunnittelupohja!S98)</f>
        <v>0</v>
      </c>
      <c r="Z98" s="50"/>
      <c r="AA98" s="50">
        <f>_xlfn.XLOOKUP(Viljelykiertosuunnittelupohja!U98,Kasvit,Myyntikasvi,Viljelykiertosuunnittelupohja!U98)</f>
        <v>0</v>
      </c>
      <c r="AB98" s="50"/>
      <c r="AC98" s="50">
        <f>_xlfn.XLOOKUP(Viljelykiertosuunnittelupohja!W98,Kasvit,Myyntikasvi,Viljelykiertosuunnittelupohja!W98)</f>
        <v>0</v>
      </c>
      <c r="AD98" s="50"/>
    </row>
    <row r="99" spans="11:30" x14ac:dyDescent="0.3">
      <c r="K99" s="50">
        <f>_xlfn.XLOOKUP(Viljelykiertosuunnittelupohja!E99,Kasvit,Myyntikasvi,Viljelykiertosuunnittelupohja!E99)</f>
        <v>0</v>
      </c>
      <c r="L99" s="50"/>
      <c r="M99" s="50">
        <f>_xlfn.XLOOKUP(Viljelykiertosuunnittelupohja!G99,Kasvit,Myyntikasvi,Viljelykiertosuunnittelupohja!G99)</f>
        <v>0</v>
      </c>
      <c r="N99" s="50"/>
      <c r="O99" s="50">
        <f>_xlfn.XLOOKUP(Viljelykiertosuunnittelupohja!I99,Kasvit,Myyntikasvi,Viljelykiertosuunnittelupohja!I99)</f>
        <v>0</v>
      </c>
      <c r="P99" s="50"/>
      <c r="Q99" s="50">
        <f>_xlfn.XLOOKUP(Viljelykiertosuunnittelupohja!K99,Kasvit,Myyntikasvi,Viljelykiertosuunnittelupohja!K99)</f>
        <v>0</v>
      </c>
      <c r="R99" s="50"/>
      <c r="S99" s="50">
        <f>_xlfn.XLOOKUP(Viljelykiertosuunnittelupohja!M99,Kasvit,Myyntikasvi,Viljelykiertosuunnittelupohja!M99)</f>
        <v>0</v>
      </c>
      <c r="T99" s="50"/>
      <c r="U99" s="50">
        <f>_xlfn.XLOOKUP(Viljelykiertosuunnittelupohja!O99,Kasvit,Myyntikasvi,Viljelykiertosuunnittelupohja!O99)</f>
        <v>0</v>
      </c>
      <c r="V99" s="50"/>
      <c r="W99" s="50">
        <f>_xlfn.XLOOKUP(Viljelykiertosuunnittelupohja!Q99,Kasvit,Myyntikasvi,Viljelykiertosuunnittelupohja!Q99)</f>
        <v>0</v>
      </c>
      <c r="X99" s="50"/>
      <c r="Y99" s="50">
        <f>_xlfn.XLOOKUP(Viljelykiertosuunnittelupohja!S99,Kasvit,Myyntikasvi,Viljelykiertosuunnittelupohja!S99)</f>
        <v>0</v>
      </c>
      <c r="Z99" s="50"/>
      <c r="AA99" s="50">
        <f>_xlfn.XLOOKUP(Viljelykiertosuunnittelupohja!U99,Kasvit,Myyntikasvi,Viljelykiertosuunnittelupohja!U99)</f>
        <v>0</v>
      </c>
      <c r="AB99" s="50"/>
      <c r="AC99" s="50">
        <f>_xlfn.XLOOKUP(Viljelykiertosuunnittelupohja!W99,Kasvit,Myyntikasvi,Viljelykiertosuunnittelupohja!W99)</f>
        <v>0</v>
      </c>
      <c r="AD99" s="50"/>
    </row>
    <row r="100" spans="11:30" x14ac:dyDescent="0.3">
      <c r="K100" s="50">
        <f>_xlfn.XLOOKUP(Viljelykiertosuunnittelupohja!E100,Kasvit,Myyntikasvi,Viljelykiertosuunnittelupohja!E100)</f>
        <v>0</v>
      </c>
      <c r="L100" s="50"/>
      <c r="M100" s="50">
        <f>_xlfn.XLOOKUP(Viljelykiertosuunnittelupohja!G100,Kasvit,Myyntikasvi,Viljelykiertosuunnittelupohja!G100)</f>
        <v>0</v>
      </c>
      <c r="N100" s="50"/>
      <c r="O100" s="50">
        <f>_xlfn.XLOOKUP(Viljelykiertosuunnittelupohja!I100,Kasvit,Myyntikasvi,Viljelykiertosuunnittelupohja!I100)</f>
        <v>0</v>
      </c>
      <c r="P100" s="50"/>
      <c r="Q100" s="50">
        <f>_xlfn.XLOOKUP(Viljelykiertosuunnittelupohja!K100,Kasvit,Myyntikasvi,Viljelykiertosuunnittelupohja!K100)</f>
        <v>0</v>
      </c>
      <c r="R100" s="50"/>
      <c r="S100" s="50">
        <f>_xlfn.XLOOKUP(Viljelykiertosuunnittelupohja!M100,Kasvit,Myyntikasvi,Viljelykiertosuunnittelupohja!M100)</f>
        <v>0</v>
      </c>
      <c r="T100" s="50"/>
      <c r="U100" s="50">
        <f>_xlfn.XLOOKUP(Viljelykiertosuunnittelupohja!O100,Kasvit,Myyntikasvi,Viljelykiertosuunnittelupohja!O100)</f>
        <v>0</v>
      </c>
      <c r="V100" s="50"/>
      <c r="W100" s="50">
        <f>_xlfn.XLOOKUP(Viljelykiertosuunnittelupohja!Q100,Kasvit,Myyntikasvi,Viljelykiertosuunnittelupohja!Q100)</f>
        <v>0</v>
      </c>
      <c r="X100" s="50"/>
      <c r="Y100" s="50">
        <f>_xlfn.XLOOKUP(Viljelykiertosuunnittelupohja!S100,Kasvit,Myyntikasvi,Viljelykiertosuunnittelupohja!S100)</f>
        <v>0</v>
      </c>
      <c r="Z100" s="50"/>
      <c r="AA100" s="50">
        <f>_xlfn.XLOOKUP(Viljelykiertosuunnittelupohja!U100,Kasvit,Myyntikasvi,Viljelykiertosuunnittelupohja!U100)</f>
        <v>0</v>
      </c>
      <c r="AB100" s="50"/>
      <c r="AC100" s="50">
        <f>_xlfn.XLOOKUP(Viljelykiertosuunnittelupohja!W100,Kasvit,Myyntikasvi,Viljelykiertosuunnittelupohja!W100)</f>
        <v>0</v>
      </c>
      <c r="AD100" s="50"/>
    </row>
    <row r="101" spans="11:30" x14ac:dyDescent="0.3">
      <c r="K101" s="50">
        <f>_xlfn.XLOOKUP(Viljelykiertosuunnittelupohja!E101,Kasvit,Myyntikasvi,Viljelykiertosuunnittelupohja!E101)</f>
        <v>0</v>
      </c>
      <c r="L101" s="50"/>
      <c r="M101" s="50">
        <f>_xlfn.XLOOKUP(Viljelykiertosuunnittelupohja!G101,Kasvit,Myyntikasvi,Viljelykiertosuunnittelupohja!G101)</f>
        <v>0</v>
      </c>
      <c r="N101" s="50"/>
      <c r="O101" s="50">
        <f>_xlfn.XLOOKUP(Viljelykiertosuunnittelupohja!I101,Kasvit,Myyntikasvi,Viljelykiertosuunnittelupohja!I101)</f>
        <v>0</v>
      </c>
      <c r="P101" s="50"/>
      <c r="Q101" s="50">
        <f>_xlfn.XLOOKUP(Viljelykiertosuunnittelupohja!K101,Kasvit,Myyntikasvi,Viljelykiertosuunnittelupohja!K101)</f>
        <v>0</v>
      </c>
      <c r="R101" s="50"/>
      <c r="S101" s="50">
        <f>_xlfn.XLOOKUP(Viljelykiertosuunnittelupohja!M101,Kasvit,Myyntikasvi,Viljelykiertosuunnittelupohja!M101)</f>
        <v>0</v>
      </c>
      <c r="T101" s="50"/>
      <c r="U101" s="50">
        <f>_xlfn.XLOOKUP(Viljelykiertosuunnittelupohja!O101,Kasvit,Myyntikasvi,Viljelykiertosuunnittelupohja!O101)</f>
        <v>0</v>
      </c>
      <c r="V101" s="50"/>
      <c r="W101" s="50">
        <f>_xlfn.XLOOKUP(Viljelykiertosuunnittelupohja!Q101,Kasvit,Myyntikasvi,Viljelykiertosuunnittelupohja!Q101)</f>
        <v>0</v>
      </c>
      <c r="X101" s="50"/>
      <c r="Y101" s="50">
        <f>_xlfn.XLOOKUP(Viljelykiertosuunnittelupohja!S101,Kasvit,Myyntikasvi,Viljelykiertosuunnittelupohja!S101)</f>
        <v>0</v>
      </c>
      <c r="Z101" s="50"/>
      <c r="AA101" s="50">
        <f>_xlfn.XLOOKUP(Viljelykiertosuunnittelupohja!U101,Kasvit,Myyntikasvi,Viljelykiertosuunnittelupohja!U101)</f>
        <v>0</v>
      </c>
      <c r="AB101" s="50"/>
      <c r="AC101" s="50">
        <f>_xlfn.XLOOKUP(Viljelykiertosuunnittelupohja!W101,Kasvit,Myyntikasvi,Viljelykiertosuunnittelupohja!W101)</f>
        <v>0</v>
      </c>
      <c r="AD101" s="50"/>
    </row>
    <row r="102" spans="11:30" x14ac:dyDescent="0.3">
      <c r="K102" s="50">
        <f>_xlfn.XLOOKUP(Viljelykiertosuunnittelupohja!E102,Kasvit,Myyntikasvi,Viljelykiertosuunnittelupohja!E102)</f>
        <v>0</v>
      </c>
      <c r="L102" s="50"/>
      <c r="M102" s="50">
        <f>_xlfn.XLOOKUP(Viljelykiertosuunnittelupohja!G102,Kasvit,Myyntikasvi,Viljelykiertosuunnittelupohja!G102)</f>
        <v>0</v>
      </c>
      <c r="N102" s="50"/>
      <c r="O102" s="50">
        <f>_xlfn.XLOOKUP(Viljelykiertosuunnittelupohja!I102,Kasvit,Myyntikasvi,Viljelykiertosuunnittelupohja!I102)</f>
        <v>0</v>
      </c>
      <c r="P102" s="50"/>
      <c r="Q102" s="50">
        <f>_xlfn.XLOOKUP(Viljelykiertosuunnittelupohja!K102,Kasvit,Myyntikasvi,Viljelykiertosuunnittelupohja!K102)</f>
        <v>0</v>
      </c>
      <c r="R102" s="50"/>
      <c r="S102" s="50">
        <f>_xlfn.XLOOKUP(Viljelykiertosuunnittelupohja!M102,Kasvit,Myyntikasvi,Viljelykiertosuunnittelupohja!M102)</f>
        <v>0</v>
      </c>
      <c r="T102" s="50"/>
      <c r="U102" s="50">
        <f>_xlfn.XLOOKUP(Viljelykiertosuunnittelupohja!O102,Kasvit,Myyntikasvi,Viljelykiertosuunnittelupohja!O102)</f>
        <v>0</v>
      </c>
      <c r="V102" s="50"/>
      <c r="W102" s="50">
        <f>_xlfn.XLOOKUP(Viljelykiertosuunnittelupohja!Q102,Kasvit,Myyntikasvi,Viljelykiertosuunnittelupohja!Q102)</f>
        <v>0</v>
      </c>
      <c r="X102" s="50"/>
      <c r="Y102" s="50">
        <f>_xlfn.XLOOKUP(Viljelykiertosuunnittelupohja!S102,Kasvit,Myyntikasvi,Viljelykiertosuunnittelupohja!S102)</f>
        <v>0</v>
      </c>
      <c r="Z102" s="50"/>
      <c r="AA102" s="50">
        <f>_xlfn.XLOOKUP(Viljelykiertosuunnittelupohja!U102,Kasvit,Myyntikasvi,Viljelykiertosuunnittelupohja!U102)</f>
        <v>0</v>
      </c>
      <c r="AB102" s="50"/>
      <c r="AC102" s="50">
        <f>_xlfn.XLOOKUP(Viljelykiertosuunnittelupohja!W102,Kasvit,Myyntikasvi,Viljelykiertosuunnittelupohja!W102)</f>
        <v>0</v>
      </c>
      <c r="AD102" s="50"/>
    </row>
  </sheetData>
  <sheetProtection algorithmName="SHA-512" hashValue="BM3slmBDY+UJ3KywwPmhRIN4VtqRTFd0SF+waYPf7aX30jNVGNvqGN/vLB1nG8OLY3fATleThdFczENcIl6mwA==" saltValue="P9xuWeq+0Y4PHCd9Bnqq+A==" spinCount="100000" sheet="1" objects="1" scenarios="1"/>
  <sortState xmlns:xlrd2="http://schemas.microsoft.com/office/spreadsheetml/2017/richdata2" ref="B4:F46">
    <sortCondition ref="B4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5B578-8E75-4D70-8A97-EF249653DD9E}">
  <dimension ref="A1:H80"/>
  <sheetViews>
    <sheetView showGridLines="0" topLeftCell="A27" workbookViewId="0">
      <selection activeCell="J53" sqref="J53"/>
    </sheetView>
  </sheetViews>
  <sheetFormatPr defaultRowHeight="14.4" x14ac:dyDescent="0.3"/>
  <cols>
    <col min="1" max="1" width="30.77734375" customWidth="1"/>
    <col min="2" max="2" width="19.33203125" customWidth="1"/>
    <col min="3" max="4" width="21.33203125" bestFit="1" customWidth="1"/>
    <col min="5" max="5" width="19.33203125" customWidth="1"/>
    <col min="6" max="6" width="21.33203125" bestFit="1" customWidth="1"/>
  </cols>
  <sheetData>
    <row r="1" spans="1:8" ht="18" x14ac:dyDescent="0.35">
      <c r="A1" s="23" t="s">
        <v>102</v>
      </c>
    </row>
    <row r="3" spans="1:8" ht="43.2" customHeight="1" x14ac:dyDescent="0.3">
      <c r="A3" s="77" t="s">
        <v>192</v>
      </c>
      <c r="B3" s="77"/>
      <c r="C3" s="77"/>
      <c r="D3" s="77"/>
      <c r="E3" s="77"/>
      <c r="F3" s="77"/>
      <c r="G3" s="77"/>
    </row>
    <row r="5" spans="1:8" x14ac:dyDescent="0.3">
      <c r="A5" s="1" t="s">
        <v>98</v>
      </c>
      <c r="B5" s="19" t="s">
        <v>8</v>
      </c>
      <c r="C5" s="19" t="s">
        <v>8</v>
      </c>
      <c r="D5" s="20" t="s">
        <v>97</v>
      </c>
      <c r="E5" s="20" t="s">
        <v>97</v>
      </c>
    </row>
    <row r="7" spans="1:8" x14ac:dyDescent="0.3">
      <c r="A7" t="s">
        <v>100</v>
      </c>
      <c r="B7" s="15">
        <v>0</v>
      </c>
      <c r="C7" s="15">
        <v>0</v>
      </c>
      <c r="D7" s="15">
        <v>1</v>
      </c>
      <c r="E7" s="15">
        <v>1</v>
      </c>
      <c r="G7" s="18">
        <v>50</v>
      </c>
      <c r="H7" t="s">
        <v>99</v>
      </c>
    </row>
    <row r="8" spans="1:8" x14ac:dyDescent="0.3">
      <c r="A8" t="s">
        <v>101</v>
      </c>
      <c r="B8" s="15">
        <v>0</v>
      </c>
      <c r="C8" s="15">
        <v>0</v>
      </c>
      <c r="D8" s="15">
        <v>1</v>
      </c>
      <c r="E8" s="15">
        <v>1</v>
      </c>
      <c r="G8" s="18">
        <v>50</v>
      </c>
      <c r="H8" t="s">
        <v>99</v>
      </c>
    </row>
    <row r="10" spans="1:8" x14ac:dyDescent="0.3">
      <c r="A10" t="s">
        <v>108</v>
      </c>
    </row>
    <row r="12" spans="1:8" x14ac:dyDescent="0.3">
      <c r="A12" s="1" t="s">
        <v>104</v>
      </c>
      <c r="B12" s="19" t="s">
        <v>105</v>
      </c>
      <c r="C12" s="19" t="s">
        <v>109</v>
      </c>
      <c r="D12" s="20" t="s">
        <v>97</v>
      </c>
      <c r="E12" s="20" t="s">
        <v>97</v>
      </c>
      <c r="F12" s="19" t="s">
        <v>106</v>
      </c>
    </row>
    <row r="13" spans="1:8" x14ac:dyDescent="0.3">
      <c r="B13" s="15"/>
      <c r="C13" s="15"/>
      <c r="D13" s="15"/>
      <c r="E13" s="15"/>
      <c r="F13" s="15"/>
    </row>
    <row r="14" spans="1:8" x14ac:dyDescent="0.3">
      <c r="A14" t="s">
        <v>100</v>
      </c>
      <c r="B14" s="15">
        <v>0</v>
      </c>
      <c r="C14" s="15">
        <v>1</v>
      </c>
      <c r="D14" s="15">
        <v>1</v>
      </c>
      <c r="E14" s="15">
        <v>1</v>
      </c>
      <c r="F14" s="15">
        <v>0</v>
      </c>
      <c r="G14">
        <v>60</v>
      </c>
      <c r="H14" t="s">
        <v>99</v>
      </c>
    </row>
    <row r="15" spans="1:8" x14ac:dyDescent="0.3">
      <c r="A15" t="s">
        <v>101</v>
      </c>
      <c r="B15" s="15">
        <v>0</v>
      </c>
      <c r="C15" s="15">
        <v>1</v>
      </c>
      <c r="D15" s="15">
        <v>1</v>
      </c>
      <c r="E15" s="15">
        <v>1</v>
      </c>
      <c r="F15" s="15">
        <v>0</v>
      </c>
      <c r="G15">
        <v>60</v>
      </c>
      <c r="H15" t="s">
        <v>99</v>
      </c>
    </row>
    <row r="16" spans="1:8" x14ac:dyDescent="0.3">
      <c r="B16" s="15"/>
      <c r="C16" s="15"/>
      <c r="D16" s="15"/>
      <c r="E16" s="15"/>
      <c r="F16" s="15"/>
    </row>
    <row r="17" spans="1:8" x14ac:dyDescent="0.3">
      <c r="A17" t="s">
        <v>121</v>
      </c>
      <c r="B17" s="15"/>
      <c r="C17" s="15"/>
      <c r="D17" s="15"/>
      <c r="E17" s="15"/>
      <c r="F17" s="15"/>
    </row>
    <row r="18" spans="1:8" x14ac:dyDescent="0.3">
      <c r="B18" s="15"/>
      <c r="C18" s="15"/>
      <c r="D18" s="15"/>
      <c r="E18" s="15"/>
      <c r="F18" s="15"/>
    </row>
    <row r="19" spans="1:8" x14ac:dyDescent="0.3">
      <c r="A19" s="1" t="s">
        <v>107</v>
      </c>
      <c r="B19" s="20" t="s">
        <v>97</v>
      </c>
      <c r="C19" s="20" t="s">
        <v>97</v>
      </c>
      <c r="D19" s="19" t="s">
        <v>8</v>
      </c>
      <c r="E19" s="21" t="s">
        <v>69</v>
      </c>
      <c r="F19" s="19" t="s">
        <v>109</v>
      </c>
    </row>
    <row r="20" spans="1:8" x14ac:dyDescent="0.3">
      <c r="B20" s="15"/>
      <c r="C20" s="15"/>
      <c r="D20" s="15"/>
      <c r="E20" s="15"/>
      <c r="F20" s="15"/>
    </row>
    <row r="21" spans="1:8" x14ac:dyDescent="0.3">
      <c r="A21" t="s">
        <v>100</v>
      </c>
      <c r="B21" s="15">
        <v>1</v>
      </c>
      <c r="C21" s="15">
        <v>1</v>
      </c>
      <c r="D21" s="15">
        <v>0</v>
      </c>
      <c r="E21" s="15">
        <v>1</v>
      </c>
      <c r="F21" s="15">
        <v>1</v>
      </c>
      <c r="G21">
        <v>80</v>
      </c>
      <c r="H21" t="s">
        <v>99</v>
      </c>
    </row>
    <row r="22" spans="1:8" x14ac:dyDescent="0.3">
      <c r="A22" t="s">
        <v>101</v>
      </c>
      <c r="B22" s="15">
        <v>1</v>
      </c>
      <c r="C22" s="15">
        <v>1</v>
      </c>
      <c r="D22" s="15">
        <v>0</v>
      </c>
      <c r="E22" s="15">
        <v>0</v>
      </c>
      <c r="F22" s="15">
        <v>1</v>
      </c>
      <c r="G22">
        <v>60</v>
      </c>
      <c r="H22" t="s">
        <v>99</v>
      </c>
    </row>
    <row r="23" spans="1:8" x14ac:dyDescent="0.3">
      <c r="A23" s="77" t="s">
        <v>120</v>
      </c>
      <c r="B23" s="77"/>
      <c r="C23" s="77"/>
      <c r="D23" s="77"/>
      <c r="E23" s="77"/>
      <c r="F23" s="77"/>
      <c r="G23" s="77"/>
    </row>
    <row r="24" spans="1:8" ht="28.8" customHeight="1" x14ac:dyDescent="0.3">
      <c r="A24" s="77"/>
      <c r="B24" s="77"/>
      <c r="C24" s="77"/>
      <c r="D24" s="77"/>
      <c r="E24" s="77"/>
      <c r="F24" s="77"/>
      <c r="G24" s="77"/>
    </row>
    <row r="25" spans="1:8" x14ac:dyDescent="0.3">
      <c r="B25" s="15"/>
      <c r="C25" s="15"/>
      <c r="D25" s="15"/>
      <c r="E25" s="15"/>
      <c r="F25" s="15"/>
    </row>
    <row r="26" spans="1:8" x14ac:dyDescent="0.3">
      <c r="A26" s="1" t="s">
        <v>110</v>
      </c>
      <c r="B26" s="20" t="s">
        <v>97</v>
      </c>
      <c r="C26" s="20" t="s">
        <v>97</v>
      </c>
      <c r="D26" s="22" t="s">
        <v>111</v>
      </c>
      <c r="E26" s="19" t="s">
        <v>8</v>
      </c>
      <c r="F26" s="19" t="s">
        <v>109</v>
      </c>
    </row>
    <row r="27" spans="1:8" x14ac:dyDescent="0.3">
      <c r="B27" s="15"/>
      <c r="C27" s="15"/>
      <c r="D27" s="15"/>
      <c r="E27" s="15"/>
      <c r="F27" s="15"/>
    </row>
    <row r="28" spans="1:8" x14ac:dyDescent="0.3">
      <c r="A28" t="s">
        <v>100</v>
      </c>
      <c r="B28" s="15">
        <v>1</v>
      </c>
      <c r="C28" s="15">
        <v>1</v>
      </c>
      <c r="D28" s="15">
        <v>0</v>
      </c>
      <c r="E28" s="15">
        <v>0</v>
      </c>
      <c r="F28" s="15">
        <v>1</v>
      </c>
      <c r="G28">
        <v>60</v>
      </c>
      <c r="H28" t="s">
        <v>99</v>
      </c>
    </row>
    <row r="29" spans="1:8" x14ac:dyDescent="0.3">
      <c r="A29" t="s">
        <v>101</v>
      </c>
      <c r="B29" s="15">
        <v>1</v>
      </c>
      <c r="C29" s="15">
        <v>1</v>
      </c>
      <c r="D29" s="15">
        <v>0</v>
      </c>
      <c r="E29" s="15">
        <v>0</v>
      </c>
      <c r="F29" s="15">
        <v>1</v>
      </c>
      <c r="G29">
        <v>60</v>
      </c>
      <c r="H29" t="s">
        <v>99</v>
      </c>
    </row>
    <row r="30" spans="1:8" x14ac:dyDescent="0.3">
      <c r="F30" s="15"/>
    </row>
    <row r="31" spans="1:8" x14ac:dyDescent="0.3">
      <c r="A31" t="s">
        <v>119</v>
      </c>
      <c r="F31" s="15"/>
    </row>
    <row r="33" spans="1:8" x14ac:dyDescent="0.3">
      <c r="A33" s="1" t="s">
        <v>112</v>
      </c>
      <c r="B33" s="17" t="s">
        <v>95</v>
      </c>
      <c r="C33" s="17" t="s">
        <v>95</v>
      </c>
      <c r="D33" s="19" t="s">
        <v>109</v>
      </c>
      <c r="E33" s="20" t="s">
        <v>97</v>
      </c>
      <c r="F33" s="20" t="s">
        <v>97</v>
      </c>
    </row>
    <row r="35" spans="1:8" x14ac:dyDescent="0.3">
      <c r="A35" t="s">
        <v>100</v>
      </c>
      <c r="B35" s="15">
        <v>1</v>
      </c>
      <c r="C35" s="15">
        <v>1</v>
      </c>
      <c r="D35" s="15">
        <v>1</v>
      </c>
      <c r="E35" s="15">
        <v>1</v>
      </c>
      <c r="F35" s="15">
        <v>1</v>
      </c>
      <c r="G35" s="18">
        <v>100</v>
      </c>
      <c r="H35" t="s">
        <v>99</v>
      </c>
    </row>
    <row r="36" spans="1:8" x14ac:dyDescent="0.3">
      <c r="A36" t="s">
        <v>101</v>
      </c>
      <c r="B36" s="15">
        <v>1</v>
      </c>
      <c r="C36" s="15">
        <v>1</v>
      </c>
      <c r="D36" s="15">
        <v>1</v>
      </c>
      <c r="E36" s="15">
        <v>1</v>
      </c>
      <c r="F36" s="15">
        <v>1</v>
      </c>
      <c r="G36" s="18">
        <v>100</v>
      </c>
      <c r="H36" t="s">
        <v>99</v>
      </c>
    </row>
    <row r="37" spans="1:8" x14ac:dyDescent="0.3">
      <c r="A37" s="77" t="s">
        <v>256</v>
      </c>
      <c r="B37" s="77"/>
      <c r="C37" s="77"/>
      <c r="D37" s="77"/>
      <c r="E37" s="77"/>
      <c r="F37" s="77"/>
      <c r="G37" s="77"/>
    </row>
    <row r="38" spans="1:8" ht="28.8" customHeight="1" x14ac:dyDescent="0.3">
      <c r="A38" s="77"/>
      <c r="B38" s="77"/>
      <c r="C38" s="77"/>
      <c r="D38" s="77"/>
      <c r="E38" s="77"/>
      <c r="F38" s="77"/>
      <c r="G38" s="77"/>
      <c r="H38" s="12"/>
    </row>
    <row r="39" spans="1:8" ht="14.4" customHeight="1" x14ac:dyDescent="0.3">
      <c r="A39" s="16"/>
      <c r="B39" s="16"/>
      <c r="C39" s="16"/>
      <c r="D39" s="16"/>
      <c r="E39" s="16"/>
      <c r="F39" s="16"/>
      <c r="G39" s="16"/>
      <c r="H39" s="12"/>
    </row>
    <row r="40" spans="1:8" ht="14.4" customHeight="1" x14ac:dyDescent="0.3">
      <c r="A40" s="1" t="s">
        <v>113</v>
      </c>
      <c r="B40" s="71" t="s">
        <v>8</v>
      </c>
      <c r="C40" s="71" t="s">
        <v>259</v>
      </c>
      <c r="D40" s="71" t="s">
        <v>95</v>
      </c>
      <c r="E40" s="71" t="s">
        <v>95</v>
      </c>
      <c r="F40" s="20" t="s">
        <v>97</v>
      </c>
    </row>
    <row r="41" spans="1:8" ht="14.4" customHeight="1" x14ac:dyDescent="0.3"/>
    <row r="42" spans="1:8" ht="14.4" customHeight="1" x14ac:dyDescent="0.3">
      <c r="A42" t="s">
        <v>100</v>
      </c>
      <c r="B42" s="15">
        <v>0</v>
      </c>
      <c r="C42" s="15">
        <v>0</v>
      </c>
      <c r="D42" s="15">
        <v>1</v>
      </c>
      <c r="E42" s="15">
        <v>1</v>
      </c>
      <c r="F42" s="15">
        <v>1</v>
      </c>
      <c r="G42" s="69">
        <v>60</v>
      </c>
      <c r="H42" t="s">
        <v>99</v>
      </c>
    </row>
    <row r="43" spans="1:8" ht="14.4" customHeight="1" x14ac:dyDescent="0.3">
      <c r="A43" t="s">
        <v>101</v>
      </c>
      <c r="B43" s="15">
        <v>0</v>
      </c>
      <c r="C43" s="15">
        <v>1</v>
      </c>
      <c r="D43" s="15">
        <v>1</v>
      </c>
      <c r="E43" s="15">
        <v>1</v>
      </c>
      <c r="F43" s="15">
        <v>1</v>
      </c>
      <c r="G43" s="18">
        <v>80</v>
      </c>
      <c r="H43" t="s">
        <v>99</v>
      </c>
    </row>
    <row r="44" spans="1:8" ht="14.4" customHeight="1" x14ac:dyDescent="0.3"/>
    <row r="45" spans="1:8" ht="29.4" customHeight="1" x14ac:dyDescent="0.3">
      <c r="A45" s="77" t="s">
        <v>264</v>
      </c>
      <c r="B45" s="77"/>
      <c r="C45" s="77"/>
      <c r="D45" s="77"/>
      <c r="E45" s="77"/>
      <c r="F45" s="77"/>
      <c r="G45" s="77"/>
    </row>
    <row r="47" spans="1:8" ht="18" x14ac:dyDescent="0.35">
      <c r="A47" s="23" t="s">
        <v>118</v>
      </c>
    </row>
    <row r="50" spans="1:8" x14ac:dyDescent="0.3">
      <c r="A50" s="1" t="s">
        <v>114</v>
      </c>
      <c r="B50" s="19" t="s">
        <v>8</v>
      </c>
      <c r="C50" s="19" t="s">
        <v>8</v>
      </c>
      <c r="D50" s="19" t="s">
        <v>8</v>
      </c>
      <c r="E50" s="20" t="s">
        <v>97</v>
      </c>
      <c r="F50" s="20" t="s">
        <v>97</v>
      </c>
    </row>
    <row r="52" spans="1:8" x14ac:dyDescent="0.3">
      <c r="A52" t="s">
        <v>100</v>
      </c>
      <c r="B52" s="15">
        <v>0</v>
      </c>
      <c r="C52" s="15">
        <v>0</v>
      </c>
      <c r="D52" s="15">
        <v>0</v>
      </c>
      <c r="E52" s="15">
        <v>1</v>
      </c>
      <c r="F52" s="15">
        <v>1</v>
      </c>
      <c r="G52" s="18">
        <v>40</v>
      </c>
      <c r="H52" t="s">
        <v>99</v>
      </c>
    </row>
    <row r="53" spans="1:8" x14ac:dyDescent="0.3">
      <c r="A53" t="s">
        <v>101</v>
      </c>
      <c r="B53" s="15">
        <v>0</v>
      </c>
      <c r="C53" s="15">
        <v>0</v>
      </c>
      <c r="D53" s="15">
        <v>0</v>
      </c>
      <c r="E53" s="15">
        <v>1</v>
      </c>
      <c r="F53" s="15">
        <v>1</v>
      </c>
      <c r="G53" s="58">
        <v>40</v>
      </c>
      <c r="H53" t="s">
        <v>99</v>
      </c>
    </row>
    <row r="55" spans="1:8" x14ac:dyDescent="0.3">
      <c r="A55" t="s">
        <v>117</v>
      </c>
    </row>
    <row r="57" spans="1:8" x14ac:dyDescent="0.3">
      <c r="A57" s="1" t="s">
        <v>258</v>
      </c>
      <c r="B57" s="19" t="s">
        <v>8</v>
      </c>
      <c r="C57" s="19" t="s">
        <v>8</v>
      </c>
      <c r="D57" s="19" t="s">
        <v>95</v>
      </c>
      <c r="E57" s="20" t="s">
        <v>115</v>
      </c>
      <c r="F57" s="20" t="s">
        <v>115</v>
      </c>
    </row>
    <row r="59" spans="1:8" x14ac:dyDescent="0.3">
      <c r="A59" t="s">
        <v>100</v>
      </c>
      <c r="B59" s="15">
        <v>0</v>
      </c>
      <c r="C59" s="15">
        <v>0</v>
      </c>
      <c r="D59" s="15">
        <v>1</v>
      </c>
      <c r="E59" s="15">
        <v>0</v>
      </c>
      <c r="F59" s="15">
        <v>0</v>
      </c>
      <c r="G59" s="58">
        <v>20</v>
      </c>
      <c r="H59" t="s">
        <v>99</v>
      </c>
    </row>
    <row r="60" spans="1:8" x14ac:dyDescent="0.3">
      <c r="A60" t="s">
        <v>101</v>
      </c>
      <c r="B60" s="15">
        <v>0</v>
      </c>
      <c r="C60" s="15">
        <v>0</v>
      </c>
      <c r="D60" s="15">
        <v>1</v>
      </c>
      <c r="E60" s="15">
        <v>1</v>
      </c>
      <c r="F60" s="15">
        <v>1</v>
      </c>
      <c r="G60" s="18">
        <v>60</v>
      </c>
      <c r="H60" t="s">
        <v>99</v>
      </c>
    </row>
    <row r="62" spans="1:8" x14ac:dyDescent="0.3">
      <c r="A62" t="s">
        <v>255</v>
      </c>
    </row>
    <row r="64" spans="1:8" x14ac:dyDescent="0.3">
      <c r="A64" s="1" t="s">
        <v>260</v>
      </c>
      <c r="B64" s="70" t="s">
        <v>8</v>
      </c>
      <c r="C64" s="70" t="s">
        <v>8</v>
      </c>
      <c r="D64" s="70" t="s">
        <v>95</v>
      </c>
      <c r="E64" s="70" t="s">
        <v>95</v>
      </c>
      <c r="F64" s="20" t="s">
        <v>97</v>
      </c>
    </row>
    <row r="66" spans="1:8" x14ac:dyDescent="0.3">
      <c r="A66" t="s">
        <v>100</v>
      </c>
      <c r="B66" s="15">
        <v>0</v>
      </c>
      <c r="C66" s="15">
        <v>0</v>
      </c>
      <c r="D66" s="15">
        <v>1</v>
      </c>
      <c r="E66" s="15">
        <v>1</v>
      </c>
      <c r="F66" s="15">
        <v>1</v>
      </c>
      <c r="G66" s="69">
        <v>60</v>
      </c>
      <c r="H66" t="s">
        <v>99</v>
      </c>
    </row>
    <row r="67" spans="1:8" x14ac:dyDescent="0.3">
      <c r="A67" t="s">
        <v>101</v>
      </c>
      <c r="B67" s="15">
        <v>0</v>
      </c>
      <c r="C67" s="15">
        <v>0</v>
      </c>
      <c r="D67" s="15">
        <v>1</v>
      </c>
      <c r="E67" s="15">
        <v>1</v>
      </c>
      <c r="F67" s="15">
        <v>1</v>
      </c>
      <c r="G67" s="18">
        <v>60</v>
      </c>
      <c r="H67" t="s">
        <v>99</v>
      </c>
    </row>
    <row r="69" spans="1:8" ht="32.4" customHeight="1" x14ac:dyDescent="0.3">
      <c r="A69" s="77" t="s">
        <v>257</v>
      </c>
      <c r="B69" s="77"/>
      <c r="C69" s="77"/>
      <c r="D69" s="77"/>
      <c r="E69" s="77"/>
      <c r="F69" s="77"/>
      <c r="G69" s="77"/>
    </row>
    <row r="71" spans="1:8" x14ac:dyDescent="0.3">
      <c r="A71" s="1" t="s">
        <v>261</v>
      </c>
      <c r="B71" s="71" t="s">
        <v>95</v>
      </c>
      <c r="C71" s="71" t="s">
        <v>95</v>
      </c>
      <c r="D71" s="72" t="s">
        <v>262</v>
      </c>
      <c r="E71" s="71" t="s">
        <v>95</v>
      </c>
      <c r="F71" s="22" t="s">
        <v>263</v>
      </c>
    </row>
    <row r="73" spans="1:8" x14ac:dyDescent="0.3">
      <c r="A73" t="s">
        <v>100</v>
      </c>
      <c r="B73" s="15">
        <v>1</v>
      </c>
      <c r="C73" s="15">
        <v>1</v>
      </c>
      <c r="D73" s="15">
        <v>1</v>
      </c>
      <c r="E73" s="15">
        <v>1</v>
      </c>
      <c r="F73" s="15">
        <v>0</v>
      </c>
      <c r="G73" s="69">
        <v>80</v>
      </c>
      <c r="H73" t="s">
        <v>99</v>
      </c>
    </row>
    <row r="74" spans="1:8" x14ac:dyDescent="0.3">
      <c r="A74" t="s">
        <v>101</v>
      </c>
      <c r="B74" s="15">
        <v>1</v>
      </c>
      <c r="C74" s="15">
        <v>1</v>
      </c>
      <c r="D74" s="15">
        <v>0</v>
      </c>
      <c r="E74" s="15">
        <v>1</v>
      </c>
      <c r="F74" s="15">
        <v>0</v>
      </c>
      <c r="G74" s="18">
        <v>60</v>
      </c>
      <c r="H74" t="s">
        <v>99</v>
      </c>
    </row>
    <row r="76" spans="1:8" ht="30.6" customHeight="1" x14ac:dyDescent="0.3">
      <c r="A76" s="77" t="s">
        <v>265</v>
      </c>
      <c r="B76" s="77"/>
      <c r="C76" s="77"/>
      <c r="D76" s="77"/>
      <c r="E76" s="77"/>
      <c r="F76" s="77"/>
      <c r="G76" s="77"/>
    </row>
    <row r="79" spans="1:8" x14ac:dyDescent="0.3">
      <c r="A79" t="s">
        <v>116</v>
      </c>
    </row>
    <row r="80" spans="1:8" x14ac:dyDescent="0.3">
      <c r="A80" s="13" t="s">
        <v>92</v>
      </c>
    </row>
  </sheetData>
  <sheetProtection algorithmName="SHA-512" hashValue="e/Vx5HnSr1ZzikYEhyXLVRmc+x9tpZCD80aOzi47b7P4koKBF4zuOTLd6+4KroViSTnBUL1ODYrakG4U2zqQzA==" saltValue="zkKji+vYeeLYj7nLlMDPlA==" spinCount="100000" sheet="1" objects="1" scenarios="1"/>
  <mergeCells count="6">
    <mergeCell ref="A76:G76"/>
    <mergeCell ref="A23:G24"/>
    <mergeCell ref="A37:G38"/>
    <mergeCell ref="A3:G3"/>
    <mergeCell ref="A69:G69"/>
    <mergeCell ref="A45:G45"/>
  </mergeCells>
  <hyperlinks>
    <hyperlink ref="A80" r:id="rId1" xr:uid="{1FFDF132-0826-4ED4-BBAB-8988BE8824D3}"/>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B0E0-764D-4A98-B92F-B76AF717A615}">
  <sheetPr>
    <pageSetUpPr fitToPage="1"/>
  </sheetPr>
  <dimension ref="A1:Q73"/>
  <sheetViews>
    <sheetView workbookViewId="0">
      <selection activeCell="D9" sqref="D9"/>
    </sheetView>
  </sheetViews>
  <sheetFormatPr defaultRowHeight="14.4" x14ac:dyDescent="0.3"/>
  <cols>
    <col min="1" max="1" width="17" customWidth="1"/>
    <col min="2" max="2" width="16.33203125" hidden="1" customWidth="1"/>
    <col min="3" max="3" width="9.109375" bestFit="1" customWidth="1"/>
    <col min="4" max="4" width="15" customWidth="1"/>
    <col min="5" max="5" width="8.44140625" customWidth="1"/>
    <col min="6" max="6" width="18.109375" customWidth="1"/>
    <col min="7" max="7" width="9.88671875" customWidth="1"/>
    <col min="8" max="8" width="17.6640625" customWidth="1"/>
    <col min="9" max="9" width="8.109375" customWidth="1"/>
    <col min="10" max="10" width="21.109375" customWidth="1"/>
    <col min="11" max="11" width="8.88671875" customWidth="1"/>
    <col min="12" max="12" width="14.109375" customWidth="1"/>
    <col min="13" max="13" width="13.77734375" customWidth="1"/>
    <col min="14" max="14" width="9.88671875" customWidth="1"/>
    <col min="15" max="15" width="16.5546875" customWidth="1"/>
    <col min="16" max="16" width="17.109375" customWidth="1"/>
  </cols>
  <sheetData>
    <row r="1" spans="1:17" ht="43.8" thickBot="1" x14ac:dyDescent="0.35">
      <c r="A1" s="63" t="s">
        <v>0</v>
      </c>
      <c r="B1" s="63" t="s">
        <v>1</v>
      </c>
      <c r="C1" s="63" t="s">
        <v>2</v>
      </c>
      <c r="D1" s="64">
        <v>2023</v>
      </c>
      <c r="E1" s="65" t="s">
        <v>3</v>
      </c>
      <c r="F1" s="64">
        <v>2024</v>
      </c>
      <c r="G1" s="65" t="s">
        <v>3</v>
      </c>
      <c r="H1" s="64">
        <v>2025</v>
      </c>
      <c r="I1" s="65" t="s">
        <v>3</v>
      </c>
      <c r="J1" s="64">
        <v>2026</v>
      </c>
      <c r="K1" s="65" t="s">
        <v>3</v>
      </c>
      <c r="L1" s="64">
        <v>2027</v>
      </c>
      <c r="M1" s="65" t="s">
        <v>4</v>
      </c>
      <c r="N1" s="65" t="s">
        <v>5</v>
      </c>
      <c r="O1" s="65" t="s">
        <v>6</v>
      </c>
      <c r="P1" s="65" t="s">
        <v>7</v>
      </c>
      <c r="Q1" s="1"/>
    </row>
    <row r="2" spans="1:17" x14ac:dyDescent="0.3">
      <c r="A2" s="61"/>
      <c r="B2" s="61"/>
      <c r="C2" s="61"/>
      <c r="D2" s="61"/>
      <c r="E2" s="61"/>
      <c r="F2" s="61"/>
      <c r="G2" s="61"/>
      <c r="H2" s="61"/>
      <c r="I2" s="61"/>
      <c r="J2" s="61"/>
      <c r="K2" s="61"/>
      <c r="L2" s="61"/>
      <c r="M2" s="61"/>
      <c r="N2" s="62"/>
      <c r="O2" s="62"/>
      <c r="P2" s="62"/>
    </row>
    <row r="3" spans="1:17" x14ac:dyDescent="0.3">
      <c r="A3" s="59"/>
      <c r="B3" s="59"/>
      <c r="C3" s="59"/>
      <c r="D3" s="59"/>
      <c r="E3" s="59"/>
      <c r="F3" s="59"/>
      <c r="G3" s="59"/>
      <c r="H3" s="59"/>
      <c r="I3" s="59"/>
      <c r="J3" s="59"/>
      <c r="K3" s="59"/>
      <c r="L3" s="59"/>
      <c r="M3" s="59"/>
      <c r="N3" s="59"/>
      <c r="O3" s="59"/>
      <c r="P3" s="60"/>
    </row>
    <row r="4" spans="1:17" x14ac:dyDescent="0.3">
      <c r="A4" s="59"/>
      <c r="B4" s="59"/>
      <c r="C4" s="59"/>
      <c r="D4" s="59"/>
      <c r="E4" s="59"/>
      <c r="F4" s="59"/>
      <c r="G4" s="59"/>
      <c r="H4" s="59"/>
      <c r="I4" s="59"/>
      <c r="J4" s="59"/>
      <c r="K4" s="59"/>
      <c r="L4" s="59"/>
      <c r="M4" s="59"/>
      <c r="N4" s="60"/>
      <c r="O4" s="60"/>
      <c r="P4" s="60"/>
    </row>
    <row r="5" spans="1:17" x14ac:dyDescent="0.3">
      <c r="A5" s="59"/>
      <c r="B5" s="59"/>
      <c r="C5" s="59"/>
      <c r="D5" s="59"/>
      <c r="E5" s="59"/>
      <c r="F5" s="59"/>
      <c r="G5" s="59"/>
      <c r="H5" s="59"/>
      <c r="I5" s="59"/>
      <c r="J5" s="59"/>
      <c r="K5" s="59"/>
      <c r="L5" s="59"/>
      <c r="M5" s="59"/>
      <c r="N5" s="59"/>
      <c r="O5" s="59"/>
      <c r="P5" s="59"/>
    </row>
    <row r="6" spans="1:17" x14ac:dyDescent="0.3">
      <c r="A6" s="59"/>
      <c r="B6" s="59"/>
      <c r="C6" s="59"/>
      <c r="D6" s="59"/>
      <c r="E6" s="59"/>
      <c r="F6" s="59"/>
      <c r="G6" s="59"/>
      <c r="H6" s="59"/>
      <c r="I6" s="59"/>
      <c r="J6" s="59"/>
      <c r="K6" s="59"/>
      <c r="L6" s="59"/>
      <c r="M6" s="59"/>
      <c r="N6" s="60"/>
      <c r="O6" s="60"/>
      <c r="P6" s="60"/>
    </row>
    <row r="7" spans="1:17" x14ac:dyDescent="0.3">
      <c r="A7" s="59"/>
      <c r="B7" s="59"/>
      <c r="C7" s="59"/>
      <c r="D7" s="59"/>
      <c r="E7" s="59"/>
      <c r="F7" s="59"/>
      <c r="G7" s="59"/>
      <c r="H7" s="59"/>
      <c r="I7" s="59"/>
      <c r="J7" s="59"/>
      <c r="K7" s="59"/>
      <c r="L7" s="59"/>
      <c r="M7" s="59"/>
      <c r="N7" s="59"/>
      <c r="O7" s="59"/>
      <c r="P7" s="59"/>
    </row>
    <row r="8" spans="1:17" x14ac:dyDescent="0.3">
      <c r="A8" s="59"/>
      <c r="B8" s="59"/>
      <c r="C8" s="59"/>
      <c r="D8" s="59"/>
      <c r="E8" s="59"/>
      <c r="F8" s="59"/>
      <c r="G8" s="59"/>
      <c r="H8" s="59"/>
      <c r="I8" s="59"/>
      <c r="J8" s="59"/>
      <c r="K8" s="59"/>
      <c r="L8" s="59"/>
      <c r="M8" s="59"/>
      <c r="N8" s="60"/>
      <c r="O8" s="60"/>
      <c r="P8" s="60"/>
    </row>
    <row r="9" spans="1:17" x14ac:dyDescent="0.3">
      <c r="A9" s="59"/>
      <c r="B9" s="59"/>
      <c r="C9" s="59"/>
      <c r="D9" s="59"/>
      <c r="E9" s="59"/>
      <c r="F9" s="59"/>
      <c r="G9" s="59"/>
      <c r="H9" s="59"/>
      <c r="I9" s="59"/>
      <c r="J9" s="59"/>
      <c r="K9" s="59"/>
      <c r="L9" s="59"/>
      <c r="M9" s="59"/>
      <c r="N9" s="59"/>
      <c r="O9" s="59"/>
      <c r="P9" s="59"/>
    </row>
    <row r="10" spans="1:17" x14ac:dyDescent="0.3">
      <c r="A10" s="59"/>
      <c r="B10" s="59"/>
      <c r="C10" s="59"/>
      <c r="D10" s="59"/>
      <c r="E10" s="59"/>
      <c r="F10" s="59"/>
      <c r="G10" s="59"/>
      <c r="H10" s="59"/>
      <c r="I10" s="59"/>
      <c r="J10" s="59"/>
      <c r="K10" s="59"/>
      <c r="L10" s="59"/>
      <c r="M10" s="59"/>
      <c r="N10" s="60"/>
      <c r="O10" s="60"/>
      <c r="P10" s="60"/>
    </row>
    <row r="11" spans="1:17" x14ac:dyDescent="0.3">
      <c r="A11" s="59"/>
      <c r="B11" s="59"/>
      <c r="C11" s="59"/>
      <c r="D11" s="59"/>
      <c r="E11" s="59"/>
      <c r="F11" s="59"/>
      <c r="G11" s="59"/>
      <c r="H11" s="59"/>
      <c r="I11" s="59"/>
      <c r="J11" s="59"/>
      <c r="K11" s="59"/>
      <c r="L11" s="59"/>
      <c r="M11" s="59"/>
      <c r="N11" s="59"/>
      <c r="O11" s="59"/>
      <c r="P11" s="59"/>
    </row>
    <row r="12" spans="1:17" x14ac:dyDescent="0.3">
      <c r="A12" s="59"/>
      <c r="B12" s="59"/>
      <c r="C12" s="59"/>
      <c r="D12" s="59"/>
      <c r="E12" s="59"/>
      <c r="F12" s="59"/>
      <c r="G12" s="59"/>
      <c r="H12" s="59"/>
      <c r="I12" s="59"/>
      <c r="J12" s="59"/>
      <c r="K12" s="59"/>
      <c r="L12" s="59"/>
      <c r="M12" s="59"/>
      <c r="N12" s="60"/>
      <c r="O12" s="60"/>
      <c r="P12" s="60"/>
    </row>
    <row r="13" spans="1:17" x14ac:dyDescent="0.3">
      <c r="A13" s="59"/>
      <c r="B13" s="59"/>
      <c r="C13" s="59"/>
      <c r="D13" s="59"/>
      <c r="E13" s="59"/>
      <c r="F13" s="59"/>
      <c r="G13" s="59"/>
      <c r="H13" s="59"/>
      <c r="I13" s="59"/>
      <c r="J13" s="59"/>
      <c r="K13" s="59"/>
      <c r="L13" s="59"/>
      <c r="M13" s="59"/>
      <c r="N13" s="59"/>
      <c r="O13" s="59"/>
      <c r="P13" s="59"/>
    </row>
    <row r="14" spans="1:17" x14ac:dyDescent="0.3">
      <c r="A14" s="59"/>
      <c r="B14" s="59"/>
      <c r="C14" s="59"/>
      <c r="D14" s="59"/>
      <c r="E14" s="59"/>
      <c r="F14" s="59"/>
      <c r="G14" s="59"/>
      <c r="H14" s="59"/>
      <c r="I14" s="59"/>
      <c r="J14" s="59"/>
      <c r="K14" s="59"/>
      <c r="L14" s="59"/>
      <c r="M14" s="59"/>
      <c r="N14" s="59"/>
      <c r="O14" s="59"/>
      <c r="P14" s="59"/>
    </row>
    <row r="15" spans="1:17" x14ac:dyDescent="0.3">
      <c r="A15" s="59"/>
      <c r="B15" s="59"/>
      <c r="C15" s="59"/>
      <c r="D15" s="59"/>
      <c r="E15" s="59"/>
      <c r="F15" s="59"/>
      <c r="G15" s="59"/>
      <c r="H15" s="59"/>
      <c r="I15" s="59"/>
      <c r="J15" s="59"/>
      <c r="K15" s="59"/>
      <c r="L15" s="59"/>
      <c r="M15" s="59"/>
      <c r="N15" s="59"/>
      <c r="O15" s="59"/>
      <c r="P15" s="59"/>
    </row>
    <row r="16" spans="1:17" x14ac:dyDescent="0.3">
      <c r="A16" s="59"/>
      <c r="B16" s="59"/>
      <c r="C16" s="59"/>
      <c r="D16" s="59"/>
      <c r="E16" s="59"/>
      <c r="F16" s="59"/>
      <c r="G16" s="59"/>
      <c r="H16" s="59"/>
      <c r="I16" s="59"/>
      <c r="J16" s="59"/>
      <c r="K16" s="59"/>
      <c r="L16" s="59"/>
      <c r="M16" s="59"/>
      <c r="N16" s="59"/>
      <c r="O16" s="59"/>
      <c r="P16" s="59"/>
    </row>
    <row r="17" spans="1:16" x14ac:dyDescent="0.3">
      <c r="A17" s="59"/>
      <c r="B17" s="59"/>
      <c r="C17" s="59"/>
      <c r="D17" s="59"/>
      <c r="E17" s="59"/>
      <c r="F17" s="59"/>
      <c r="G17" s="59"/>
      <c r="H17" s="59"/>
      <c r="I17" s="59"/>
      <c r="J17" s="59"/>
      <c r="K17" s="59"/>
      <c r="L17" s="59"/>
      <c r="M17" s="59"/>
      <c r="N17" s="59"/>
      <c r="O17" s="59"/>
      <c r="P17" s="59"/>
    </row>
    <row r="18" spans="1:16" x14ac:dyDescent="0.3">
      <c r="A18" s="59"/>
      <c r="B18" s="59"/>
      <c r="C18" s="59"/>
      <c r="D18" s="59"/>
      <c r="E18" s="59"/>
      <c r="F18" s="59"/>
      <c r="G18" s="59"/>
      <c r="H18" s="59"/>
      <c r="I18" s="59"/>
      <c r="J18" s="59"/>
      <c r="K18" s="59"/>
      <c r="L18" s="59"/>
      <c r="M18" s="59"/>
      <c r="N18" s="60"/>
      <c r="O18" s="60"/>
      <c r="P18" s="60"/>
    </row>
    <row r="19" spans="1:16" x14ac:dyDescent="0.3">
      <c r="A19" s="59"/>
      <c r="B19" s="59"/>
      <c r="C19" s="59"/>
      <c r="D19" s="59"/>
      <c r="E19" s="59"/>
      <c r="F19" s="59"/>
      <c r="G19" s="59"/>
      <c r="H19" s="59"/>
      <c r="I19" s="59"/>
      <c r="J19" s="59"/>
      <c r="K19" s="59"/>
      <c r="L19" s="59"/>
      <c r="M19" s="59"/>
      <c r="N19" s="59"/>
      <c r="O19" s="59"/>
      <c r="P19" s="59"/>
    </row>
    <row r="20" spans="1:16" x14ac:dyDescent="0.3">
      <c r="A20" s="59"/>
      <c r="B20" s="59"/>
      <c r="C20" s="59"/>
      <c r="D20" s="59"/>
      <c r="E20" s="59"/>
      <c r="F20" s="59"/>
      <c r="G20" s="59"/>
      <c r="H20" s="59"/>
      <c r="I20" s="59"/>
      <c r="J20" s="59"/>
      <c r="K20" s="59"/>
      <c r="L20" s="59"/>
      <c r="M20" s="59"/>
      <c r="N20" s="60"/>
      <c r="O20" s="60"/>
      <c r="P20" s="60"/>
    </row>
    <row r="21" spans="1:16" x14ac:dyDescent="0.3">
      <c r="A21" s="59"/>
      <c r="B21" s="59"/>
      <c r="C21" s="59"/>
      <c r="D21" s="59"/>
      <c r="E21" s="59"/>
      <c r="F21" s="59"/>
      <c r="G21" s="59"/>
      <c r="H21" s="59"/>
      <c r="I21" s="59"/>
      <c r="J21" s="59"/>
      <c r="K21" s="59"/>
      <c r="L21" s="59"/>
      <c r="M21" s="59"/>
      <c r="N21" s="59"/>
      <c r="O21" s="59"/>
      <c r="P21" s="59"/>
    </row>
    <row r="22" spans="1:16" x14ac:dyDescent="0.3">
      <c r="A22" s="59"/>
      <c r="B22" s="59"/>
      <c r="C22" s="59"/>
      <c r="D22" s="59"/>
      <c r="E22" s="59"/>
      <c r="F22" s="59"/>
      <c r="G22" s="59"/>
      <c r="H22" s="59"/>
      <c r="I22" s="59"/>
      <c r="J22" s="59"/>
      <c r="K22" s="59"/>
      <c r="L22" s="59"/>
      <c r="M22" s="59"/>
      <c r="N22" s="60"/>
      <c r="O22" s="60"/>
      <c r="P22" s="60"/>
    </row>
    <row r="23" spans="1:16" x14ac:dyDescent="0.3">
      <c r="A23" s="59"/>
      <c r="B23" s="59"/>
      <c r="C23" s="59"/>
      <c r="D23" s="59"/>
      <c r="E23" s="59"/>
      <c r="F23" s="59"/>
      <c r="G23" s="59"/>
      <c r="H23" s="59"/>
      <c r="I23" s="59"/>
      <c r="J23" s="59"/>
      <c r="K23" s="59"/>
      <c r="L23" s="59"/>
      <c r="M23" s="59"/>
      <c r="N23" s="59"/>
      <c r="O23" s="59"/>
      <c r="P23" s="59"/>
    </row>
    <row r="24" spans="1:16" x14ac:dyDescent="0.3">
      <c r="A24" s="59"/>
      <c r="B24" s="59"/>
      <c r="C24" s="59"/>
      <c r="D24" s="59"/>
      <c r="E24" s="59"/>
      <c r="F24" s="59"/>
      <c r="G24" s="59"/>
      <c r="H24" s="59"/>
      <c r="I24" s="59"/>
      <c r="J24" s="59"/>
      <c r="K24" s="59"/>
      <c r="L24" s="59"/>
      <c r="M24" s="59"/>
      <c r="N24" s="59"/>
      <c r="O24" s="59"/>
      <c r="P24" s="59"/>
    </row>
    <row r="25" spans="1:16" x14ac:dyDescent="0.3">
      <c r="A25" s="59"/>
      <c r="B25" s="59"/>
      <c r="C25" s="59"/>
      <c r="D25" s="59"/>
      <c r="E25" s="59"/>
      <c r="F25" s="59"/>
      <c r="G25" s="59"/>
      <c r="H25" s="59"/>
      <c r="I25" s="59"/>
      <c r="J25" s="59"/>
      <c r="K25" s="59"/>
      <c r="L25" s="59"/>
      <c r="M25" s="59"/>
      <c r="N25" s="59"/>
      <c r="O25" s="59"/>
      <c r="P25" s="59"/>
    </row>
    <row r="26" spans="1:16" x14ac:dyDescent="0.3">
      <c r="A26" s="59"/>
      <c r="B26" s="59"/>
      <c r="C26" s="59"/>
      <c r="D26" s="59"/>
      <c r="E26" s="59"/>
      <c r="F26" s="59"/>
      <c r="G26" s="59"/>
      <c r="H26" s="59"/>
      <c r="I26" s="59"/>
      <c r="J26" s="59"/>
      <c r="K26" s="59"/>
      <c r="L26" s="59"/>
      <c r="M26" s="59"/>
      <c r="N26" s="60"/>
      <c r="O26" s="60"/>
      <c r="P26" s="60"/>
    </row>
    <row r="27" spans="1:16" x14ac:dyDescent="0.3">
      <c r="A27" s="59"/>
      <c r="B27" s="59"/>
      <c r="C27" s="59"/>
      <c r="D27" s="59"/>
      <c r="E27" s="59"/>
      <c r="F27" s="59"/>
      <c r="G27" s="59"/>
      <c r="H27" s="59"/>
      <c r="I27" s="59"/>
      <c r="J27" s="59"/>
      <c r="K27" s="59"/>
      <c r="L27" s="59"/>
      <c r="M27" s="59"/>
      <c r="N27" s="59"/>
      <c r="O27" s="59"/>
      <c r="P27" s="59"/>
    </row>
    <row r="28" spans="1:16" x14ac:dyDescent="0.3">
      <c r="A28" s="59"/>
      <c r="B28" s="59"/>
      <c r="C28" s="59"/>
      <c r="D28" s="59"/>
      <c r="E28" s="59"/>
      <c r="F28" s="59"/>
      <c r="G28" s="59"/>
      <c r="H28" s="59"/>
      <c r="I28" s="59"/>
      <c r="J28" s="59"/>
      <c r="K28" s="59"/>
      <c r="L28" s="59"/>
      <c r="M28" s="59"/>
      <c r="N28" s="60"/>
      <c r="O28" s="60"/>
      <c r="P28" s="60"/>
    </row>
    <row r="29" spans="1:16" x14ac:dyDescent="0.3">
      <c r="A29" s="59"/>
      <c r="B29" s="59"/>
      <c r="C29" s="59"/>
      <c r="D29" s="59"/>
      <c r="E29" s="59"/>
      <c r="F29" s="59"/>
      <c r="G29" s="59"/>
      <c r="H29" s="59"/>
      <c r="I29" s="59"/>
      <c r="J29" s="59"/>
      <c r="K29" s="59"/>
      <c r="L29" s="59"/>
      <c r="M29" s="59"/>
      <c r="N29" s="59"/>
      <c r="O29" s="59"/>
      <c r="P29" s="59"/>
    </row>
    <row r="30" spans="1:16" x14ac:dyDescent="0.3">
      <c r="A30" s="59"/>
      <c r="B30" s="59"/>
      <c r="C30" s="59"/>
      <c r="D30" s="59"/>
      <c r="E30" s="59"/>
      <c r="F30" s="59"/>
      <c r="G30" s="59"/>
      <c r="H30" s="59"/>
      <c r="I30" s="59"/>
      <c r="J30" s="59"/>
      <c r="K30" s="59"/>
      <c r="L30" s="59"/>
      <c r="M30" s="59"/>
      <c r="N30" s="60"/>
      <c r="O30" s="60"/>
      <c r="P30" s="60"/>
    </row>
    <row r="31" spans="1:16" x14ac:dyDescent="0.3">
      <c r="A31" s="59"/>
      <c r="B31" s="59"/>
      <c r="C31" s="59"/>
      <c r="D31" s="59"/>
      <c r="E31" s="59"/>
      <c r="F31" s="59"/>
      <c r="G31" s="59"/>
      <c r="H31" s="59"/>
      <c r="I31" s="59"/>
      <c r="J31" s="59"/>
      <c r="K31" s="59"/>
      <c r="L31" s="59"/>
      <c r="M31" s="59"/>
      <c r="N31" s="59"/>
      <c r="O31" s="59"/>
      <c r="P31" s="59"/>
    </row>
    <row r="32" spans="1:16" x14ac:dyDescent="0.3">
      <c r="A32" s="59"/>
      <c r="B32" s="59"/>
      <c r="C32" s="59"/>
      <c r="D32" s="59"/>
      <c r="E32" s="59"/>
      <c r="F32" s="59"/>
      <c r="G32" s="59"/>
      <c r="H32" s="59"/>
      <c r="I32" s="59"/>
      <c r="J32" s="59"/>
      <c r="K32" s="59"/>
      <c r="L32" s="59"/>
      <c r="M32" s="59"/>
      <c r="N32" s="60"/>
      <c r="O32" s="60"/>
      <c r="P32" s="60"/>
    </row>
    <row r="33" spans="1:16" x14ac:dyDescent="0.3">
      <c r="A33" s="59"/>
      <c r="B33" s="59"/>
      <c r="C33" s="59"/>
      <c r="D33" s="59"/>
      <c r="E33" s="59"/>
      <c r="F33" s="59"/>
      <c r="G33" s="59"/>
      <c r="H33" s="59"/>
      <c r="I33" s="59"/>
      <c r="J33" s="59"/>
      <c r="K33" s="59"/>
      <c r="L33" s="59"/>
      <c r="M33" s="59"/>
      <c r="N33" s="59"/>
      <c r="O33" s="59"/>
      <c r="P33" s="59"/>
    </row>
    <row r="34" spans="1:16" x14ac:dyDescent="0.3">
      <c r="A34" s="59"/>
      <c r="B34" s="59"/>
      <c r="C34" s="59"/>
      <c r="D34" s="59"/>
      <c r="E34" s="59"/>
      <c r="F34" s="59"/>
      <c r="G34" s="59"/>
      <c r="H34" s="59"/>
      <c r="I34" s="59"/>
      <c r="J34" s="59"/>
      <c r="K34" s="59"/>
      <c r="L34" s="59"/>
      <c r="M34" s="59"/>
      <c r="N34" s="59"/>
      <c r="O34" s="59"/>
      <c r="P34" s="59"/>
    </row>
    <row r="35" spans="1:16" x14ac:dyDescent="0.3">
      <c r="A35" s="59"/>
      <c r="B35" s="59"/>
      <c r="C35" s="59"/>
      <c r="D35" s="59"/>
      <c r="E35" s="59"/>
      <c r="F35" s="59"/>
      <c r="G35" s="59"/>
      <c r="H35" s="59"/>
      <c r="I35" s="59"/>
      <c r="J35" s="59"/>
      <c r="K35" s="59"/>
      <c r="L35" s="59"/>
      <c r="M35" s="59"/>
      <c r="N35" s="59"/>
      <c r="O35" s="59"/>
      <c r="P35" s="59"/>
    </row>
    <row r="36" spans="1:16" x14ac:dyDescent="0.3">
      <c r="A36" s="59"/>
      <c r="B36" s="59"/>
      <c r="C36" s="59"/>
      <c r="D36" s="59"/>
      <c r="E36" s="59"/>
      <c r="F36" s="59"/>
      <c r="G36" s="59"/>
      <c r="H36" s="59"/>
      <c r="I36" s="59"/>
      <c r="J36" s="59"/>
      <c r="K36" s="59"/>
      <c r="L36" s="59"/>
      <c r="M36" s="59"/>
      <c r="N36" s="60"/>
      <c r="O36" s="60"/>
      <c r="P36" s="60"/>
    </row>
    <row r="37" spans="1:16" x14ac:dyDescent="0.3">
      <c r="A37" s="59"/>
      <c r="B37" s="59"/>
      <c r="C37" s="59"/>
      <c r="D37" s="59"/>
      <c r="E37" s="59"/>
      <c r="F37" s="59"/>
      <c r="G37" s="59"/>
      <c r="H37" s="59"/>
      <c r="I37" s="59"/>
      <c r="J37" s="59"/>
      <c r="K37" s="59"/>
      <c r="L37" s="59"/>
      <c r="M37" s="59"/>
      <c r="N37" s="59"/>
      <c r="O37" s="59"/>
      <c r="P37" s="59"/>
    </row>
    <row r="38" spans="1:16" x14ac:dyDescent="0.3">
      <c r="A38" s="59"/>
      <c r="B38" s="59"/>
      <c r="C38" s="59"/>
      <c r="D38" s="59"/>
      <c r="E38" s="59"/>
      <c r="F38" s="59"/>
      <c r="G38" s="59"/>
      <c r="H38" s="59"/>
      <c r="I38" s="59"/>
      <c r="J38" s="59"/>
      <c r="K38" s="59"/>
      <c r="L38" s="59"/>
      <c r="M38" s="59"/>
      <c r="N38" s="60"/>
      <c r="O38" s="60"/>
      <c r="P38" s="60"/>
    </row>
    <row r="39" spans="1:16" x14ac:dyDescent="0.3">
      <c r="A39" s="59"/>
      <c r="B39" s="59"/>
      <c r="C39" s="59"/>
      <c r="D39" s="59"/>
      <c r="E39" s="59"/>
      <c r="F39" s="59"/>
      <c r="G39" s="59"/>
      <c r="H39" s="59"/>
      <c r="I39" s="59"/>
      <c r="J39" s="59"/>
      <c r="K39" s="59"/>
      <c r="L39" s="59"/>
      <c r="M39" s="59"/>
      <c r="N39" s="59"/>
      <c r="O39" s="59"/>
      <c r="P39" s="59"/>
    </row>
    <row r="40" spans="1:16" x14ac:dyDescent="0.3">
      <c r="A40" s="59"/>
      <c r="B40" s="59"/>
      <c r="C40" s="59"/>
      <c r="D40" s="59"/>
      <c r="E40" s="59"/>
      <c r="F40" s="59"/>
      <c r="G40" s="59"/>
      <c r="H40" s="59"/>
      <c r="I40" s="59"/>
      <c r="J40" s="59"/>
      <c r="K40" s="59"/>
      <c r="L40" s="59"/>
      <c r="M40" s="59"/>
      <c r="N40" s="60"/>
      <c r="O40" s="60"/>
      <c r="P40" s="60"/>
    </row>
    <row r="41" spans="1:16" x14ac:dyDescent="0.3">
      <c r="A41" s="59"/>
      <c r="B41" s="59"/>
      <c r="C41" s="59"/>
      <c r="D41" s="59"/>
      <c r="E41" s="59"/>
      <c r="F41" s="59"/>
      <c r="G41" s="59"/>
      <c r="H41" s="59"/>
      <c r="I41" s="59"/>
      <c r="J41" s="59"/>
      <c r="K41" s="59"/>
      <c r="L41" s="59"/>
      <c r="M41" s="59"/>
      <c r="N41" s="59"/>
      <c r="O41" s="59"/>
      <c r="P41" s="59"/>
    </row>
    <row r="42" spans="1:16" x14ac:dyDescent="0.3">
      <c r="A42" s="59"/>
      <c r="B42" s="59"/>
      <c r="C42" s="59"/>
      <c r="D42" s="59"/>
      <c r="E42" s="59"/>
      <c r="F42" s="59"/>
      <c r="G42" s="59"/>
      <c r="H42" s="59"/>
      <c r="I42" s="59"/>
      <c r="J42" s="59"/>
      <c r="K42" s="59"/>
      <c r="L42" s="59"/>
      <c r="M42" s="59"/>
      <c r="N42" s="60"/>
      <c r="O42" s="60"/>
      <c r="P42" s="60"/>
    </row>
    <row r="43" spans="1:16" x14ac:dyDescent="0.3">
      <c r="A43" s="59"/>
      <c r="B43" s="59"/>
      <c r="C43" s="59"/>
      <c r="D43" s="59"/>
      <c r="E43" s="59"/>
      <c r="F43" s="59"/>
      <c r="G43" s="59"/>
      <c r="H43" s="59"/>
      <c r="I43" s="59"/>
      <c r="J43" s="59"/>
      <c r="K43" s="59"/>
      <c r="L43" s="59"/>
      <c r="M43" s="59"/>
      <c r="N43" s="59"/>
      <c r="O43" s="59"/>
      <c r="P43" s="59"/>
    </row>
    <row r="44" spans="1:16" x14ac:dyDescent="0.3">
      <c r="A44" s="59"/>
      <c r="B44" s="59"/>
      <c r="C44" s="59"/>
      <c r="D44" s="59"/>
      <c r="E44" s="59"/>
      <c r="F44" s="59"/>
      <c r="G44" s="59"/>
      <c r="H44" s="59"/>
      <c r="I44" s="59"/>
      <c r="J44" s="59"/>
      <c r="K44" s="59"/>
      <c r="L44" s="59"/>
      <c r="M44" s="59"/>
      <c r="N44" s="60"/>
      <c r="O44" s="60"/>
      <c r="P44" s="60"/>
    </row>
    <row r="45" spans="1:16" x14ac:dyDescent="0.3">
      <c r="A45" s="59"/>
      <c r="B45" s="59"/>
      <c r="C45" s="59"/>
      <c r="D45" s="59"/>
      <c r="E45" s="59"/>
      <c r="F45" s="59"/>
      <c r="G45" s="59"/>
      <c r="H45" s="59"/>
      <c r="I45" s="59"/>
      <c r="J45" s="59"/>
      <c r="K45" s="59"/>
      <c r="L45" s="59"/>
      <c r="M45" s="59"/>
      <c r="N45" s="59"/>
      <c r="O45" s="59"/>
      <c r="P45" s="59"/>
    </row>
    <row r="46" spans="1:16" x14ac:dyDescent="0.3">
      <c r="A46" s="59"/>
      <c r="B46" s="59"/>
      <c r="C46" s="59"/>
      <c r="D46" s="59"/>
      <c r="E46" s="59"/>
      <c r="F46" s="59"/>
      <c r="G46" s="59"/>
      <c r="H46" s="59"/>
      <c r="I46" s="59"/>
      <c r="J46" s="59"/>
      <c r="K46" s="59"/>
      <c r="L46" s="59"/>
      <c r="M46" s="59"/>
      <c r="N46" s="59"/>
      <c r="O46" s="59"/>
      <c r="P46" s="59"/>
    </row>
    <row r="47" spans="1:16" x14ac:dyDescent="0.3">
      <c r="A47" s="59"/>
      <c r="B47" s="59"/>
      <c r="C47" s="59"/>
      <c r="D47" s="59"/>
      <c r="E47" s="59"/>
      <c r="F47" s="59"/>
      <c r="G47" s="59"/>
      <c r="H47" s="59"/>
      <c r="I47" s="59"/>
      <c r="J47" s="59"/>
      <c r="K47" s="59"/>
      <c r="L47" s="59"/>
      <c r="M47" s="59"/>
      <c r="N47" s="59"/>
      <c r="O47" s="59"/>
      <c r="P47" s="59"/>
    </row>
    <row r="48" spans="1:16" x14ac:dyDescent="0.3">
      <c r="A48" s="59"/>
      <c r="B48" s="59"/>
      <c r="C48" s="59"/>
      <c r="D48" s="59"/>
      <c r="E48" s="59"/>
      <c r="F48" s="59"/>
      <c r="G48" s="59"/>
      <c r="H48" s="59"/>
      <c r="I48" s="59"/>
      <c r="J48" s="59"/>
      <c r="K48" s="59"/>
      <c r="L48" s="59"/>
      <c r="M48" s="59"/>
      <c r="N48" s="59"/>
      <c r="O48" s="59"/>
      <c r="P48" s="59"/>
    </row>
    <row r="49" spans="1:16" x14ac:dyDescent="0.3">
      <c r="A49" s="59"/>
      <c r="B49" s="59"/>
      <c r="C49" s="59"/>
      <c r="D49" s="59"/>
      <c r="E49" s="59"/>
      <c r="F49" s="59"/>
      <c r="G49" s="59"/>
      <c r="H49" s="59"/>
      <c r="I49" s="59"/>
      <c r="J49" s="59"/>
      <c r="K49" s="59"/>
      <c r="L49" s="59"/>
      <c r="M49" s="59"/>
      <c r="N49" s="59"/>
      <c r="O49" s="59"/>
      <c r="P49" s="59"/>
    </row>
    <row r="50" spans="1:16" x14ac:dyDescent="0.3">
      <c r="A50" s="59"/>
      <c r="B50" s="59"/>
      <c r="C50" s="59"/>
      <c r="D50" s="59"/>
      <c r="E50" s="59"/>
      <c r="F50" s="59"/>
      <c r="G50" s="59"/>
      <c r="H50" s="59"/>
      <c r="I50" s="59"/>
      <c r="J50" s="59"/>
      <c r="K50" s="59"/>
      <c r="L50" s="59"/>
      <c r="M50" s="59"/>
      <c r="N50" s="60"/>
      <c r="O50" s="60"/>
      <c r="P50" s="60"/>
    </row>
    <row r="51" spans="1:16" x14ac:dyDescent="0.3">
      <c r="A51" s="59"/>
      <c r="B51" s="59"/>
      <c r="C51" s="59"/>
      <c r="D51" s="59"/>
      <c r="E51" s="59"/>
      <c r="F51" s="59"/>
      <c r="G51" s="59"/>
      <c r="H51" s="59"/>
      <c r="I51" s="59"/>
      <c r="J51" s="59"/>
      <c r="K51" s="59"/>
      <c r="L51" s="59"/>
      <c r="M51" s="59"/>
      <c r="N51" s="59"/>
      <c r="O51" s="59"/>
      <c r="P51" s="59"/>
    </row>
    <row r="56" spans="1:16" x14ac:dyDescent="0.3">
      <c r="N56" s="4"/>
      <c r="O56" s="4"/>
      <c r="P56" s="4"/>
    </row>
    <row r="58" spans="1:16" x14ac:dyDescent="0.3">
      <c r="A58" s="6"/>
      <c r="B58" s="1"/>
      <c r="N58" s="1"/>
      <c r="O58" s="1"/>
      <c r="P58" s="1"/>
    </row>
    <row r="59" spans="1:16" x14ac:dyDescent="0.3">
      <c r="A59" s="1"/>
      <c r="B59" s="1"/>
      <c r="N59" s="1"/>
      <c r="O59" s="1"/>
      <c r="P59" s="1"/>
    </row>
    <row r="60" spans="1:16" x14ac:dyDescent="0.3">
      <c r="A60" s="1"/>
      <c r="B60" s="1"/>
    </row>
    <row r="61" spans="1:16" x14ac:dyDescent="0.3">
      <c r="A61" s="1"/>
    </row>
    <row r="62" spans="1:16" x14ac:dyDescent="0.3">
      <c r="A62" s="1"/>
    </row>
    <row r="63" spans="1:16" x14ac:dyDescent="0.3">
      <c r="A63" s="1"/>
    </row>
    <row r="64" spans="1:16" x14ac:dyDescent="0.3">
      <c r="A64" s="1"/>
    </row>
    <row r="66" spans="1:9" x14ac:dyDescent="0.3">
      <c r="A66" s="1"/>
    </row>
    <row r="67" spans="1:9" x14ac:dyDescent="0.3">
      <c r="A67" s="1"/>
    </row>
    <row r="68" spans="1:9" x14ac:dyDescent="0.3">
      <c r="A68" s="1"/>
    </row>
    <row r="69" spans="1:9" x14ac:dyDescent="0.3">
      <c r="A69" s="1"/>
    </row>
    <row r="70" spans="1:9" x14ac:dyDescent="0.3">
      <c r="A70" s="1"/>
    </row>
    <row r="71" spans="1:9" x14ac:dyDescent="0.3">
      <c r="A71" s="5"/>
      <c r="B71" s="5"/>
      <c r="C71" s="5"/>
      <c r="D71" s="5"/>
      <c r="E71" s="5"/>
      <c r="F71" s="5"/>
      <c r="G71" s="5"/>
      <c r="H71" s="5"/>
      <c r="I71" s="5"/>
    </row>
    <row r="72" spans="1:9" x14ac:dyDescent="0.3">
      <c r="A72" s="5"/>
    </row>
    <row r="73" spans="1:9" x14ac:dyDescent="0.3">
      <c r="A73" s="5"/>
    </row>
  </sheetData>
  <sheetProtection algorithmName="SHA-512" hashValue="+Vt6aJQ2FGHlo242f1Vk3Wabz401xvJRqK3ujta88A8Z/Vdg2QSU7SEVfkaIDWZpfhjn8nEZrjiVbfNlRg2Ffw==" saltValue="ANs85MCJis370U8U39mbPA==" spinCount="100000" sheet="1" objects="1" scenarios="1"/>
  <phoneticPr fontId="2" type="noConversion"/>
  <pageMargins left="0.7" right="0.7" top="0.75" bottom="0.75" header="0.3" footer="0.3"/>
  <pageSetup paperSize="9" scale="5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e811b6c-5561-47f6-afbd-dc9edf7aac1b">
      <Terms xmlns="http://schemas.microsoft.com/office/infopath/2007/PartnerControls"/>
    </lcf76f155ced4ddcb4097134ff3c332f>
    <TaxCatchAll xmlns="aafaf994-e7c4-4ebd-98b6-0e36bbbc114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BC78C274ECFC114D8DA168E837E5408A" ma:contentTypeVersion="12" ma:contentTypeDescription="Luo uusi asiakirja." ma:contentTypeScope="" ma:versionID="c852901bbcbf23fdcec2dd63b0549136">
  <xsd:schema xmlns:xsd="http://www.w3.org/2001/XMLSchema" xmlns:xs="http://www.w3.org/2001/XMLSchema" xmlns:p="http://schemas.microsoft.com/office/2006/metadata/properties" xmlns:ns2="9e811b6c-5561-47f6-afbd-dc9edf7aac1b" xmlns:ns3="aafaf994-e7c4-4ebd-98b6-0e36bbbc1146" targetNamespace="http://schemas.microsoft.com/office/2006/metadata/properties" ma:root="true" ma:fieldsID="9811f809ebd489f5c20e2f0c1409e6ba" ns2:_="" ns3:_="">
    <xsd:import namespace="9e811b6c-5561-47f6-afbd-dc9edf7aac1b"/>
    <xsd:import namespace="aafaf994-e7c4-4ebd-98b6-0e36bbbc114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811b6c-5561-47f6-afbd-dc9edf7aac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Kuvien tunnisteet" ma:readOnly="false" ma:fieldId="{5cf76f15-5ced-4ddc-b409-7134ff3c332f}" ma:taxonomyMulti="true" ma:sspId="65609eae-6596-4060-90a1-ff460b41edd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afaf994-e7c4-4ebd-98b6-0e36bbbc114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9501a12-0c96-472b-83b9-990cb1b29a26}" ma:internalName="TaxCatchAll" ma:showField="CatchAllData" ma:web="aafaf994-e7c4-4ebd-98b6-0e36bbbc11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8C1FCD-412A-4B46-97AF-5FAA733BD999}">
  <ds:schemaRefs>
    <ds:schemaRef ds:uri="http://schemas.microsoft.com/office/2006/metadata/properties"/>
    <ds:schemaRef ds:uri="http://schemas.microsoft.com/office/infopath/2007/PartnerControls"/>
    <ds:schemaRef ds:uri="9e811b6c-5561-47f6-afbd-dc9edf7aac1b"/>
    <ds:schemaRef ds:uri="aafaf994-e7c4-4ebd-98b6-0e36bbbc1146"/>
  </ds:schemaRefs>
</ds:datastoreItem>
</file>

<file path=customXml/itemProps2.xml><?xml version="1.0" encoding="utf-8"?>
<ds:datastoreItem xmlns:ds="http://schemas.openxmlformats.org/officeDocument/2006/customXml" ds:itemID="{9FAF3D96-38FC-46EB-8B47-718F605C6D9A}">
  <ds:schemaRefs>
    <ds:schemaRef ds:uri="http://schemas.microsoft.com/sharepoint/v3/contenttype/forms"/>
  </ds:schemaRefs>
</ds:datastoreItem>
</file>

<file path=customXml/itemProps3.xml><?xml version="1.0" encoding="utf-8"?>
<ds:datastoreItem xmlns:ds="http://schemas.openxmlformats.org/officeDocument/2006/customXml" ds:itemID="{DB033132-C323-432F-BD64-B4C2D1874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811b6c-5561-47f6-afbd-dc9edf7aac1b"/>
    <ds:schemaRef ds:uri="aafaf994-e7c4-4ebd-98b6-0e36bbbc1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7</vt:i4>
      </vt:variant>
    </vt:vector>
  </HeadingPairs>
  <TitlesOfParts>
    <vt:vector size="13" baseType="lpstr">
      <vt:lpstr>Ohje</vt:lpstr>
      <vt:lpstr>Viljelykiertosuunnittelupohja</vt:lpstr>
      <vt:lpstr>Sitoumusehdot viljelykierrolle</vt:lpstr>
      <vt:lpstr>Vetovalikot</vt:lpstr>
      <vt:lpstr>Esimerkkiviljelykiertoja</vt:lpstr>
      <vt:lpstr>Viljelykierto_Pohja</vt:lpstr>
      <vt:lpstr>Kasvit</vt:lpstr>
      <vt:lpstr>Luomusitoumus</vt:lpstr>
      <vt:lpstr>Myyntikasvi</vt:lpstr>
      <vt:lpstr>Palkokasvi</vt:lpstr>
      <vt:lpstr>Pääviljavuuskasvi</vt:lpstr>
      <vt:lpstr>Tuotatovaihe</vt:lpstr>
      <vt:lpstr>Viljavuus</vt:lpstr>
    </vt:vector>
  </TitlesOfParts>
  <Manager/>
  <Company>Mtech Digital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Vieraankivi</dc:creator>
  <cp:keywords/>
  <dc:description/>
  <cp:lastModifiedBy>Kati Knuutila</cp:lastModifiedBy>
  <cp:revision/>
  <dcterms:created xsi:type="dcterms:W3CDTF">2023-09-04T06:32:35Z</dcterms:created>
  <dcterms:modified xsi:type="dcterms:W3CDTF">2024-10-07T11:45:32Z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0x010100BC78C274ECFC114D8DA168E837E5408A</vt:lpwstr>
  </property>
  <property fmtid="{D5CDD505-2E9C-101B-9397-08002B2CF9AE}" pid="3" name="MediaServiceImageTags">
    <vt:lpwstr/>
  </property>
</Properties>
</file>